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5" windowWidth="14805" windowHeight="7980"/>
  </bookViews>
  <sheets>
    <sheet name=" таблица 1" sheetId="1" r:id="rId1"/>
    <sheet name=" таблица 2" sheetId="2" r:id="rId2"/>
  </sheets>
  <calcPr calcId="125725"/>
</workbook>
</file>

<file path=xl/calcChain.xml><?xml version="1.0" encoding="utf-8"?>
<calcChain xmlns="http://schemas.openxmlformats.org/spreadsheetml/2006/main">
  <c r="C22" i="2"/>
  <c r="F182" i="1"/>
  <c r="F161"/>
  <c r="F141"/>
  <c r="F124"/>
  <c r="F105"/>
  <c r="F87"/>
  <c r="F72"/>
  <c r="F56"/>
  <c r="F183" s="1"/>
  <c r="F43"/>
  <c r="F33"/>
  <c r="E183"/>
  <c r="E182"/>
  <c r="C182"/>
  <c r="E161"/>
  <c r="C161"/>
  <c r="E141"/>
  <c r="C141"/>
  <c r="E124"/>
  <c r="C124"/>
  <c r="E105"/>
  <c r="E87"/>
  <c r="E72"/>
  <c r="C87"/>
  <c r="C72"/>
  <c r="E56"/>
  <c r="E43"/>
  <c r="E33"/>
  <c r="E23"/>
  <c r="C56" l="1"/>
  <c r="C23" l="1"/>
  <c r="C33" l="1"/>
  <c r="C43" l="1"/>
  <c r="C105"/>
</calcChain>
</file>

<file path=xl/sharedStrings.xml><?xml version="1.0" encoding="utf-8"?>
<sst xmlns="http://schemas.openxmlformats.org/spreadsheetml/2006/main" count="356" uniqueCount="337">
  <si>
    <t xml:space="preserve">% обеспеченности </t>
  </si>
  <si>
    <t>выданных из фонда библиотеки</t>
  </si>
  <si>
    <t>Итого:</t>
  </si>
  <si>
    <t>Ступень образования/ класс</t>
  </si>
  <si>
    <t>% обеспеченности</t>
  </si>
  <si>
    <t>Начальное общее образование, в том числе:</t>
  </si>
  <si>
    <t>1 класс</t>
  </si>
  <si>
    <t>2 класс</t>
  </si>
  <si>
    <t>3 класс</t>
  </si>
  <si>
    <t>4 класс</t>
  </si>
  <si>
    <t>Основное общее образование, в том числе:</t>
  </si>
  <si>
    <t>5 класс</t>
  </si>
  <si>
    <t>6 класс</t>
  </si>
  <si>
    <t>7 класс</t>
  </si>
  <si>
    <t>8 класс</t>
  </si>
  <si>
    <t>9 класс</t>
  </si>
  <si>
    <t>Среднее (полное) общее образование, в том числе:</t>
  </si>
  <si>
    <t>10 класс</t>
  </si>
  <si>
    <t>11 класс</t>
  </si>
  <si>
    <t xml:space="preserve">Автор, название, год издания учебника </t>
  </si>
  <si>
    <t>Количество обучающихся, изучающих дисциплину</t>
  </si>
  <si>
    <t>Наименование дисциплин, класс</t>
  </si>
  <si>
    <t>№ п/п</t>
  </si>
  <si>
    <t>Количество учебников (компл.)</t>
  </si>
  <si>
    <t>МОУ "Средняя общеобразовательная школа № 9 г.Надыма"</t>
  </si>
  <si>
    <t xml:space="preserve"> Основы мировых религиозных культур.4 кл.</t>
  </si>
  <si>
    <t>Начальное общее образование</t>
  </si>
  <si>
    <t>Вербицкая М.В., Б. Эббс, Э. Уорелл, Э. Уорд. Под ред. проф. Вербицкой М.В. Английский язык. В 2 ч., 2014 ФГОС</t>
  </si>
  <si>
    <t>Босова Л.Л., Босова А.Ю. Информатика, 2014 ФГОС</t>
  </si>
  <si>
    <t>Сергеева Г.П., Крицкая Е.Д.  Музыка, 2014 ФГОС</t>
  </si>
  <si>
    <t>Гореева Н.А., Островская О.В./Под ред. Неменского Б.М.  Изобразительное искусство, 2014  ФГОС</t>
  </si>
  <si>
    <t>Виленский  М.Я. , Туревский И.М., Торочкова Т.Ю. Физическая культура 5-7 класс, 2014 ФГОС</t>
  </si>
  <si>
    <t>Крупская Ю.В., Лебедева Н.И., Литикова Л.В. и др. /Под ред Симоненко В.Д.Технология. Обслуживающий труд, 2014 ФГОС</t>
  </si>
  <si>
    <t>Тищенко А.Т. Технология. Технический труд, 2014 ФГОС</t>
  </si>
  <si>
    <t>Литературное чтение, 2 кл.</t>
  </si>
  <si>
    <t>Вербицкая М.В., Б. Эббс, Э. Уорелл, Э. Уорд. Под ред. проф. Вербицкой М.В. Английский язык. В 2 ч., 2015 ФГОС</t>
  </si>
  <si>
    <t>Полухина В.П., Коровина В.Я., Журавлев В.П. Литература в 2-х ч. 2015. ФГОС</t>
  </si>
  <si>
    <t>Агибалова Е.В., Донской Г.М. Всеобщая история История Средних веков, 2015 ФГОС</t>
  </si>
  <si>
    <t>Виноградова Н.Ф., Городецкая Н.И., Иванова Л.Ф. / Под ред. Боголюбова Л.Н. Обществознание, 2015 ФГОС</t>
  </si>
  <si>
    <t>Домогацких Е.М. Алексеевский Н.И. География, ФГОС, 2015</t>
  </si>
  <si>
    <t>Пасечник В.В. Биология, 2015, ФГОС</t>
  </si>
  <si>
    <t xml:space="preserve">Неменская Л.А. Под ред. Неменского Б.М.  Изобразительное искусство, 2015, ФГОС </t>
  </si>
  <si>
    <t>ТищенкоА.Т., Симоненко В.Д. Технология. Индустриальные технологии, 2015, ФГОС</t>
  </si>
  <si>
    <t xml:space="preserve">Синица Н.В.,Симоненко В.Д. Технология. Технология ведения дома, 2015, ФГОС                                                                                                       </t>
  </si>
  <si>
    <t>Информация</t>
  </si>
  <si>
    <t>об обеспеченности обучающихся учебниками</t>
  </si>
  <si>
    <t>Рудницкая В.Н., Юдачёва Т.В.Математика. 2 класс. В 2 ч., 2015</t>
  </si>
  <si>
    <t>Усачёва В. О., Школяр Л. В.. Музыка,  2015</t>
  </si>
  <si>
    <t>Лях В.И. Физическая культура, 2015</t>
  </si>
  <si>
    <t>Лях В.И. Физическая культура. 1- 4 классы, 2015</t>
  </si>
  <si>
    <t xml:space="preserve">Кураев А.В.. Учебник Основы духовно-нравственной культуры народов России.Основы православной культуры,  2014 г.                                                                   </t>
  </si>
  <si>
    <t xml:space="preserve">Р.Н.Бунеев, Д.Д.Данилов, И.И.Кремлева. Основы духовно-нравственной культуры народов России. Светская этика, 2012 г                                           </t>
  </si>
  <si>
    <t>Сергеева Г.П., Крицкая Е.Д.  Музыка, 2015 ФГОС</t>
  </si>
  <si>
    <t>Тростенцева  Л.А., Ладыженская Т.А. Русский язык, 2008 (2014-1)</t>
  </si>
  <si>
    <t xml:space="preserve">Коровина В.Я. Журавлев В.П. и др. Литература  в 2 ч., 2012 </t>
  </si>
  <si>
    <t>Мордкович   А.Г. , Семенов П.В. Алгебра, 2010</t>
  </si>
  <si>
    <t>Данилов А.А., Косулина Л.Г. , Бранд М.Ю. История России, 2008(2014-60)</t>
  </si>
  <si>
    <t xml:space="preserve"> Каменский А.А., Криксунов Е.А., Пасечник  В.В. Биология, 2008г(2014-1)</t>
  </si>
  <si>
    <t>Рудзитис Г.Е., Фельдман Ф.Г. Химия, 2009</t>
  </si>
  <si>
    <t>Перышкин  А.В., Гутник  Е.М. Физика, 2012</t>
  </si>
  <si>
    <t xml:space="preserve">Сергеева Г.П., Кашекова И.Э., Критская Е.Д. Искусство,  2011 </t>
  </si>
  <si>
    <t>Гольцова Н.Г., Шамшин И.В., и др. Русский язык, 2013</t>
  </si>
  <si>
    <t>Домагацкий Е.М.    Алексеевский Н.И.  География (базовый уровень), 1 часть, 2014</t>
  </si>
  <si>
    <t xml:space="preserve">Кабардин О.Ф ,Орлов В.А. Под ред. Пинского А.А. Физика 11 класс. Профильный уровень, 2014 </t>
  </si>
  <si>
    <t xml:space="preserve">Домагацкий Е.М.    Алексеевский Н.И.  География, 2014  2 часть </t>
  </si>
  <si>
    <t>Пасечник В.В. Биология 6 класс, 2014 ФГОС</t>
  </si>
  <si>
    <t>Русский язык, 1 кл.</t>
  </si>
  <si>
    <t>Литературное чтение, 1 кл.</t>
  </si>
  <si>
    <t>Математика, 1 кл.</t>
  </si>
  <si>
    <t>Окружающий мир,1 кл.</t>
  </si>
  <si>
    <t>Музыка,1 кл.</t>
  </si>
  <si>
    <t>Технология, 1 кл.</t>
  </si>
  <si>
    <t>Русский язык, 2 кл.</t>
  </si>
  <si>
    <t>Математика, 2 кл.</t>
  </si>
  <si>
    <t>Окружающий мир,2 кл.</t>
  </si>
  <si>
    <t>Музыка,2 кл.</t>
  </si>
  <si>
    <t>Технология, 2 кл.</t>
  </si>
  <si>
    <t>Физическая культура 2 кл.</t>
  </si>
  <si>
    <t>Русский язык, 3 кл.</t>
  </si>
  <si>
    <t>Литературное чтение, 3 кл.</t>
  </si>
  <si>
    <t>Иностранный язык     (английский язык),3 кл.</t>
  </si>
  <si>
    <t>Математика, 3 кл.</t>
  </si>
  <si>
    <t>Окружающий мир,3 кл.</t>
  </si>
  <si>
    <t>Музыка,3 кл.</t>
  </si>
  <si>
    <t>Технология, 3 кл.</t>
  </si>
  <si>
    <t>Физическая культура 3кл.</t>
  </si>
  <si>
    <t>Русский язык 4 кл.</t>
  </si>
  <si>
    <t>Литературное чтение 4 кл.</t>
  </si>
  <si>
    <t>Математика 4 кл.</t>
  </si>
  <si>
    <t>Музыка 4 кл.</t>
  </si>
  <si>
    <t>Изобразительное искусство 4 кл.</t>
  </si>
  <si>
    <t>Технология 4 кл.</t>
  </si>
  <si>
    <t>Физическая культура 4 кл.</t>
  </si>
  <si>
    <t>Информатика                             5 кл.</t>
  </si>
  <si>
    <t>Биология  5 кл.</t>
  </si>
  <si>
    <t>Музыка 5 кл.</t>
  </si>
  <si>
    <t>ИЗО  5 кл.</t>
  </si>
  <si>
    <t>Физическая культура 5 кл.</t>
  </si>
  <si>
    <t>Английский язык 6 кл.</t>
  </si>
  <si>
    <t>Обществознание   6 кл.</t>
  </si>
  <si>
    <t>Биология                                     6 кл.</t>
  </si>
  <si>
    <t>Технология 6 кл.</t>
  </si>
  <si>
    <t>Английский язык 7 кл.</t>
  </si>
  <si>
    <t>Информатика           7 кл.</t>
  </si>
  <si>
    <t>История 8 кл.</t>
  </si>
  <si>
    <t>Обществознание 8 кл.</t>
  </si>
  <si>
    <t>Рудзитис Г.Е., Фельдман Ф.Г.  Химия, 2014</t>
  </si>
  <si>
    <t>Габриелян О.С., Остроумов И.Г. Химия (углубленный уровень),  2015</t>
  </si>
  <si>
    <t>Никитин  А.Ф. Право (профильный уровень), 2015</t>
  </si>
  <si>
    <t>Гольцова Н.Г., Шамшин И.В.,  и др. Русский язык, М.: Русское слово, 2013</t>
  </si>
  <si>
    <t>Семакин И.Г. Шеина Т.Ю. Информатика , Углубленный уровень,  2014</t>
  </si>
  <si>
    <t>Лебедев Ю.В. Литература, в 2-х 2014</t>
  </si>
  <si>
    <t xml:space="preserve">Гроза О.Л., Дворецкая О.Б., Казырбаева Н.Ю. и др. Английский язык, 2008 </t>
  </si>
  <si>
    <t>Ефросинина Л.А.Литературное чтение, В 2 ч., 2015</t>
  </si>
  <si>
    <t>Лях В.И. «Физическая культура, 2015</t>
  </si>
  <si>
    <t>Физическая культура   1-4 кл.</t>
  </si>
  <si>
    <t>Изобразительное искусство,       1 кл.</t>
  </si>
  <si>
    <t>Изобразительное искусство,     2 кл.</t>
  </si>
  <si>
    <t>Изобразительное искусство,       3 кл.</t>
  </si>
  <si>
    <t>Иностранный (английский)        4 кл.</t>
  </si>
  <si>
    <t>Английский язык                        5 кл.</t>
  </si>
  <si>
    <t>Обществознание 7 кл.</t>
  </si>
  <si>
    <t>Русский язык 8 кл.</t>
  </si>
  <si>
    <t>Информатика 8 кл.</t>
  </si>
  <si>
    <t>Смирнов  А.Т. Основы безопасности жизнедеятельности, 2016</t>
  </si>
  <si>
    <t>Афанасьева О.В., Дули Д, Михеева И.В. Английский язык, 10 класс, 2015</t>
  </si>
  <si>
    <t>В.И. Лях Физическая культура, 2016</t>
  </si>
  <si>
    <t xml:space="preserve">Рудзитис Г.Е., Фельдман Ф.Г.  Химия (базовый уровень), 10 класс, 2014   </t>
  </si>
  <si>
    <t>Габриелян О.С., Остроумов И.Г. Химия (углубленный уровень), 10 класс. 2014</t>
  </si>
  <si>
    <t>Лях В.И. Физическая культура (базовый уровень), 11 класс, 2016</t>
  </si>
  <si>
    <t>Коровина В.Я., Журавлев В.П., Коровин В.И. Литература,  7 класс, 2016 ФГОС</t>
  </si>
  <si>
    <t>Босова Л.Л., Босова А.Ю. Информатика, 7 класс, 2016 ФГОС</t>
  </si>
  <si>
    <t>Всеобщая история  7 класс</t>
  </si>
  <si>
    <t>Биология 7 класс</t>
  </si>
  <si>
    <t>История России 7 класс</t>
  </si>
  <si>
    <t>Латюшин В.В., Шапкин В.А.  Биология, 7 класс, 2016 ФГОС</t>
  </si>
  <si>
    <t>Арсентьев Н.М., Данилов А.А. /Под ред. Торкунова А.В. История России 6 класс в 2-х частях 6 класс 2016, ФГОС</t>
  </si>
  <si>
    <t>Ефросинина Л.А. Оморокова М.И.  Литературное чтение,  3 класс     В 2 ч., 2016</t>
  </si>
  <si>
    <t>Вербицкая М.В. Английский язык. 3 класс. В 2-х ч. 2016</t>
  </si>
  <si>
    <t>Рудницкая В.Н., Юдачева Т.В. Математика 3 класс. В 2-х ч., 2016</t>
  </si>
  <si>
    <t>Виноградова Н.Ф.  Окружающий мир, в 2-х ч. 3 класс 2016</t>
  </si>
  <si>
    <t>Усачёва В. О., Школяр Л. В.. Музыка, 3 класс, 2016 г.</t>
  </si>
  <si>
    <t>Лутцева Е.А. Технология, 3 класс, 2016</t>
  </si>
  <si>
    <t>Вербицкая М.В. Английский язык. 4 класс. В 2-х ч. 2016</t>
  </si>
  <si>
    <t>Вербицкая М.В., Гаярделли М., Редли П., /Под ред. проф. Вербицкой М.В. Английский язык. В 2 ч.,  7 класс, 2016  ФГОС</t>
  </si>
  <si>
    <t>Перышкин  А.В. Физика,  7 класс, 2016 ФГОС</t>
  </si>
  <si>
    <t>Канакина В.П., Горецкий В.Г., Русский язык. 1 класс, 2017</t>
  </si>
  <si>
    <t>Горецкий В.Г. и др. Азбука. 1 класс. В 2-х частях. 2017</t>
  </si>
  <si>
    <t>Критская Е.Д., Сергеева Г.П., Шмагина Т.С. Музыка, 2017</t>
  </si>
  <si>
    <t>в 2017/2018 учебном году</t>
  </si>
  <si>
    <t>наличие электронной версии к учебнику</t>
  </si>
  <si>
    <t>Основное общее образование 5, 6, 7, 8  классы ФГОС</t>
  </si>
  <si>
    <t>Основное общее образование 9 класс</t>
  </si>
  <si>
    <t xml:space="preserve"> по основным образовательным программам,</t>
  </si>
  <si>
    <t>Ефросинина Л.А., Оморокова М.И. Литературное чтение. 4 класс. 2017 г.</t>
  </si>
  <si>
    <t>Иванов С.В., Евдокимова А.О. Русский язык, 4 класс. 2017 г.</t>
  </si>
  <si>
    <t>Рудницкая В.Н., Кочурова Е.Э. и др.  Математика.  4 класс.  2017 г.</t>
  </si>
  <si>
    <t>Виноградова Н.Ф., Калинова Г.С. Окружающий мир. 4  класс 2017</t>
  </si>
  <si>
    <t>Окружающий мир 4 кл.</t>
  </si>
  <si>
    <t>Усачёва В. О., Школяр Л. В.. Музыка, 2017 г.</t>
  </si>
  <si>
    <t>Савенкова Л.Г., Ермолинская Е.А. Изобразительное искусство. 4 класс. 2017</t>
  </si>
  <si>
    <t>Е.А. Лутцева,  Технология,  2014</t>
  </si>
  <si>
    <t>Климанова Л.Ф. и др. Литературное чтение. 1 класс. В 2-х частях. 2017</t>
  </si>
  <si>
    <r>
      <t xml:space="preserve">Моро М.И., Степанова С.В. </t>
    </r>
    <r>
      <rPr>
        <sz val="10"/>
        <color rgb="FF333333"/>
        <rFont val="Times New Roman"/>
        <family val="1"/>
        <charset val="204"/>
      </rPr>
      <t>Математика. 1 класс. В 2-х частях. 2017</t>
    </r>
  </si>
  <si>
    <t>Е.А. Лутцева.  Технология. 2 класс. 2015</t>
  </si>
  <si>
    <t xml:space="preserve">Савенкова Л.Г., Ермолинская Е.А. Изобразительное искусство. 2015
</t>
  </si>
  <si>
    <t>Математика 5 кл.</t>
  </si>
  <si>
    <t>История 5 кл.</t>
  </si>
  <si>
    <t xml:space="preserve">Козлова В.В.  Математика, 5 класс, Русское слово,  2016 г. </t>
  </si>
  <si>
    <t>Русский язык 6 кл.</t>
  </si>
  <si>
    <t>Литература 6 кл.</t>
  </si>
  <si>
    <t>Математика 6 кл</t>
  </si>
  <si>
    <t xml:space="preserve">История 6 кл. </t>
  </si>
  <si>
    <t>История 6 кл.</t>
  </si>
  <si>
    <t>Музыка 6 кл.</t>
  </si>
  <si>
    <t>География 6 кл.</t>
  </si>
  <si>
    <t>Русский язык 7 кл.</t>
  </si>
  <si>
    <t>Макарычев Ю.Н., Миндюк Н.Г., Нешков К.И. и др. /Под ред. Теляковского С.А. Алгебра. 7 класс, 2017г.</t>
  </si>
  <si>
    <t xml:space="preserve">Козлова В.В.  Математика, 6 класс, Русское слово,  2016 г. </t>
  </si>
  <si>
    <t>Алгебра 7 класс</t>
  </si>
  <si>
    <t>Геометрия 7 класс</t>
  </si>
  <si>
    <r>
      <t>Атанасян Л.С., Бутузов В.Ф., Кадомцев С.Б. и др. Геометрия. 7-9 класс</t>
    </r>
    <r>
      <rPr>
        <sz val="10"/>
        <color theme="1"/>
        <rFont val="Times New Roman"/>
        <family val="1"/>
        <charset val="204"/>
      </rPr>
      <t>. 2017 г</t>
    </r>
  </si>
  <si>
    <t>Домогацких Е.М., Алексеевский Н.И. География 8 класс, 2017г.</t>
  </si>
  <si>
    <t>Рудзитис Г.Е., Фельдман Ф.Г. Химия 8 класс М.: Просвещение, 2017г.</t>
  </si>
  <si>
    <t xml:space="preserve">Перышкин  А.В. Физика  8 класс. М.: Дрофа, 2017г. </t>
  </si>
  <si>
    <t>Английский язык 8 кл.</t>
  </si>
  <si>
    <t>Литература 8 кл.</t>
  </si>
  <si>
    <t>Алгебра 8 класс</t>
  </si>
  <si>
    <t>Геометрия 8 кл.</t>
  </si>
  <si>
    <t xml:space="preserve">Тростенцева Л.А., Ладыженская Т.А.  Русский язык 8 класс. 2017г. </t>
  </si>
  <si>
    <t>Макарычев Ю.Н., Миндюк Н.Г. Алгебра. 8 класс, 2017г.</t>
  </si>
  <si>
    <t xml:space="preserve"> Вербицкая М.В., Маккинли С.Английский язык. 8 класс. 2017г.</t>
  </si>
  <si>
    <t>Арсентьев Н.М., Данилов А.А. История России. 8 класс. В 2-х ч. 2017г.</t>
  </si>
  <si>
    <t>Боголюбов Л.Н., Городецкая Н.И. Обществознание. 8 класс, 2017г.</t>
  </si>
  <si>
    <t>Биология 8 кл.</t>
  </si>
  <si>
    <t>География 8 кл.</t>
  </si>
  <si>
    <t>Смирнов А.Т. И др.  Основы безопасности жизнедеятельности 8 класс, 2016</t>
  </si>
  <si>
    <t>Симоненко В.Д., Электов А.А. и др. Технология. 8 класс, 2017г.</t>
  </si>
  <si>
    <r>
      <t xml:space="preserve"> </t>
    </r>
    <r>
      <rPr>
        <sz val="10"/>
        <color rgb="FF000000"/>
        <rFont val="Times New Roman"/>
        <family val="1"/>
        <charset val="204"/>
      </rPr>
      <t xml:space="preserve"> Колесов Д.В. Маш Р.Д., Беляев И.Н. Биология. 8 класс, 2017г.</t>
    </r>
  </si>
  <si>
    <t>Химия 8 кл.</t>
  </si>
  <si>
    <t>Физика 8 кл.</t>
  </si>
  <si>
    <t>Музыка 8 кл.</t>
  </si>
  <si>
    <t>Физическая культура 8 кл.</t>
  </si>
  <si>
    <t>ОБЖ 8 кл.</t>
  </si>
  <si>
    <t>Технология 8 кл.</t>
  </si>
  <si>
    <t>Атанасян Л.С., Бутузов В.Ф., Кадомцев С.Б. и др.  Геометрия, 2017</t>
  </si>
  <si>
    <t>Босова Л.Л., Босова А.Ю. Информатика, 2016</t>
  </si>
  <si>
    <t>Дронов В.П., Ром В.Я. География России,  2012</t>
  </si>
  <si>
    <t>Русский язык 9кл.</t>
  </si>
  <si>
    <t>Литература 9 кл.</t>
  </si>
  <si>
    <t>Виленский  М.Я. Физическая культура 5-7 класс, 2014 ФГОС</t>
  </si>
  <si>
    <t>Питерских А.С., Гуров Г.Е.Изобразительное искусство 7 класс,  2010 ФГОС</t>
  </si>
  <si>
    <t>Ладыженская Т.А., Баранов М. Т. Русский язык В 2-х частях, 2014 ФГОС</t>
  </si>
  <si>
    <t>Коровина В.Я., Журавлёв В.П. Литература в 2-х частях, 2014, ФГОС</t>
  </si>
  <si>
    <t>Русский язык 5 кл</t>
  </si>
  <si>
    <t>Литература 5 кл.</t>
  </si>
  <si>
    <t>География   5 кл.</t>
  </si>
  <si>
    <t>Обществознание  5 кл.</t>
  </si>
  <si>
    <t>Технология    5 кл.</t>
  </si>
  <si>
    <t>Баранов М. Т., Ладыженская Т.А. Русский язык В 2-х частях, 2015 ФГОС</t>
  </si>
  <si>
    <t>Виленский  М.Я., Туревский И.М. Физическая культура, 2015, ФГОС</t>
  </si>
  <si>
    <t>ИЗО 6 кл.</t>
  </si>
  <si>
    <t>Физическая культура 6 кл</t>
  </si>
  <si>
    <t>Арсентьев Н.М., Данилов А.А, и др.  История России 7 в 2-х ч. класс, 2016 ФГОС</t>
  </si>
  <si>
    <t>Юдовская А.Я.История Нового времени 1500-1800 7 класс, 2016 ФГОС</t>
  </si>
  <si>
    <t xml:space="preserve">Боголюбов Л.Н., Городецкая Н.И. и др. Обществознание, 7 класс, 2016 ФГОС </t>
  </si>
  <si>
    <t>Синица Н.В., Симоненко В.Д.  Технология. Технология ведения дома 7 класс , 2016</t>
  </si>
  <si>
    <t>Тищенко А.Т., Симоненко В.Д. Технология. Индустриальные технологии. 7 класс  2016 ФГОС</t>
  </si>
  <si>
    <t>География 7 кл.</t>
  </si>
  <si>
    <t>ИЗО 7 кл.</t>
  </si>
  <si>
    <t>Физика 7 кл.</t>
  </si>
  <si>
    <t>Физ. Культ. 7 кл.</t>
  </si>
  <si>
    <t>Технология 7 кл.</t>
  </si>
  <si>
    <t>Сергеева Г.П., Крицкая Е.Д.  Музыка 7  класс. М.: Просвещение, 2016г</t>
  </si>
  <si>
    <t>Музыка 7 кл.</t>
  </si>
  <si>
    <t>Всеобщая история 9 кл.</t>
  </si>
  <si>
    <t>История России 9 кл.</t>
  </si>
  <si>
    <t>Боголюбов Л.Н.,  Л.Н., Матвеева  А.И., Обществознание, 2014</t>
  </si>
  <si>
    <t>Английский язык 9 кл.</t>
  </si>
  <si>
    <t>Геометрия  9 кл.</t>
  </si>
  <si>
    <t>Алгебра 9 класс</t>
  </si>
  <si>
    <t>Обществознание 9 кл.</t>
  </si>
  <si>
    <t>Биология 9  кл.</t>
  </si>
  <si>
    <t>География 9 кл.</t>
  </si>
  <si>
    <t>Химия 9 кл.</t>
  </si>
  <si>
    <t>Физика 9 кл.</t>
  </si>
  <si>
    <t>Искусство 9 кл.</t>
  </si>
  <si>
    <t>Физическая культура 9 кл.</t>
  </si>
  <si>
    <t>Информатика 9 кл.</t>
  </si>
  <si>
    <t>Среднее общее образование 10 класс</t>
  </si>
  <si>
    <t>Смирнова Л.А. /Под ред. Журавлева В.П. Литература, 2015</t>
  </si>
  <si>
    <t>Русский язык 10 кл.</t>
  </si>
  <si>
    <t>Английский язык 10 кл.</t>
  </si>
  <si>
    <t>Литература 10 кл.</t>
  </si>
  <si>
    <t>Математика 10 кл.</t>
  </si>
  <si>
    <t>Информатика 10.кл.</t>
  </si>
  <si>
    <t>История 10 кл.</t>
  </si>
  <si>
    <t>Боголюбов   Л.Н. Городецкая Н.И.   Обществознание (базовый уровень) 2012</t>
  </si>
  <si>
    <t>Обществознание 10 кл.</t>
  </si>
  <si>
    <t>Каменский А.А., Криксунов  Е.А.  Биология  (базовый уровень), 20</t>
  </si>
  <si>
    <t>Биология 10 кл.</t>
  </si>
  <si>
    <t>География 10 кл.</t>
  </si>
  <si>
    <t>Физика 10 кл.</t>
  </si>
  <si>
    <t>Химия 10 кл.</t>
  </si>
  <si>
    <t>Биология 10 кл.(пр.)</t>
  </si>
  <si>
    <t>Обществознание 10 кл. (пр.)</t>
  </si>
  <si>
    <t>Физика 10 кл. (пр.0</t>
  </si>
  <si>
    <t>Химия 10 кл.(пр.)</t>
  </si>
  <si>
    <t>Физ. Культ. 10 кл.</t>
  </si>
  <si>
    <t>ОБЖ 10 кл.</t>
  </si>
  <si>
    <t>Рус. яз. 11 кл.</t>
  </si>
  <si>
    <t>Английский язык 11 кл.</t>
  </si>
  <si>
    <t>Литература 11 кл.</t>
  </si>
  <si>
    <t>Математика 11 кл.</t>
  </si>
  <si>
    <t>Информатика 11 кл</t>
  </si>
  <si>
    <t>Информатика 11 кл (пр.)</t>
  </si>
  <si>
    <t>История 11 кл.</t>
  </si>
  <si>
    <t>Обществознание 11 кл.</t>
  </si>
  <si>
    <t>Обществознание 11 кл. (пр.)</t>
  </si>
  <si>
    <t>Физика 11 кл. (пр.)</t>
  </si>
  <si>
    <t xml:space="preserve">Физика 11 кл. </t>
  </si>
  <si>
    <t>Биология 11 кл.</t>
  </si>
  <si>
    <t>Биология 11 кл. (пр.)</t>
  </si>
  <si>
    <t>География 11 кл.</t>
  </si>
  <si>
    <t>Химия 11 кл.</t>
  </si>
  <si>
    <t>Химия 11 кл. (пр.)</t>
  </si>
  <si>
    <t>Физ. Культура 11 кл.</t>
  </si>
  <si>
    <t>Обж 11 кл.</t>
  </si>
  <si>
    <t xml:space="preserve"> 11 класс</t>
  </si>
  <si>
    <t>Литература 7 кл.</t>
  </si>
  <si>
    <t>Баранов М.Т., Ладыженская Т.А. Русский язык, 7 класс, 2016 ФГОС</t>
  </si>
  <si>
    <t>Босова Л.Л., Босова А.Ю. Информатика. 8 кл. 2017 г.</t>
  </si>
  <si>
    <t>В.И. Лях,   А.А. Зданевич  Физическая культура: 8-9 класс. 2010 г.</t>
  </si>
  <si>
    <t xml:space="preserve"> Гончаров Б.А., Елисеева Е.В. Под ред. Симоненко В.Д. Технология, 2017 </t>
  </si>
  <si>
    <t>Коровина В.Я., Журавлев В.П., Коровин В.И. Литература 8 класс. 2017 г.</t>
  </si>
  <si>
    <t>Юдовская А.Я.  История Нового времени. 1800-1900. 8 класс, 2017г.</t>
  </si>
  <si>
    <t>Сороко-Цюпа  О.С.  Новейшая история, 2008(2014-1)</t>
  </si>
  <si>
    <t>Мякишев Г.Я., Буховцев Б.Б.  Физика 10 класс (базовый уровень), 2016</t>
  </si>
  <si>
    <t>Мякишев Г.Я., Буховцев Б.Б.  Физика 11 класс (базовый уровень), 2017</t>
  </si>
  <si>
    <t>Афанасьева О.В., Дули Д, Михеева И.В. Английский язык 11 класс, , 2016</t>
  </si>
  <si>
    <t xml:space="preserve"> Козлов В.В. Никитин А.А.  Математика, базовый уровень, 11 класс, 2015</t>
  </si>
  <si>
    <t>Сахаров А.Н., Загладин Н.В. История с Др/ времен до конца  XIX в., 2017</t>
  </si>
  <si>
    <t>Загладин  Н.В., Петров Ю.А. История. Конец XIX - начало XXI века. 11кл., 2017</t>
  </si>
  <si>
    <t>Неменская Л.А.   Изобразительное искусство, 2017</t>
  </si>
  <si>
    <t>Плешаков А.А.   Окружающий мир, 1 класс.   2017</t>
  </si>
  <si>
    <t>Иванов С.В., Евдокимова А.О. Русский язык, 2015</t>
  </si>
  <si>
    <t>Вербицкая М.В.,  Английский язык. Forward. 2015</t>
  </si>
  <si>
    <t>Вахрушев А.А. Окружающий мир. Наша планета Земля, в 2 - х частях, 2015</t>
  </si>
  <si>
    <t>Иванов С.В. Русский язык, 3 класс, в 2-х ч. 2016</t>
  </si>
  <si>
    <t>Савенкова Л.Г. Изобразительное искусство. 3 класс,  2016</t>
  </si>
  <si>
    <t xml:space="preserve">Беглов А.А., Саплина Е.В. Основы мировых религиозных культур. 4 класс. 2014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</si>
  <si>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Вигасин А.А., Годер Г.И., Свенцицкая И.С.  История Древнего мира, 2014 ФГОС</t>
  </si>
  <si>
    <t xml:space="preserve">Домогацких Е.М. География.Введение в географию, 2014 ФГОС
</t>
  </si>
  <si>
    <t>Боголюбов Л.Н., Виноградова Н.Ф.  Обществознание, 2014 ФГОС</t>
  </si>
  <si>
    <t>Домогацких Е.М., Алексеевский Н.И. География в 2-х ч. 7 класс, 2016 ФГОС</t>
  </si>
  <si>
    <t>Атанасян Л.С., Бутузов В.Ф. Геометрия 7-9 класс.  2017г.</t>
  </si>
  <si>
    <t>Козлов В.В. Математика 10 класс, базовый и углубленный уровни, 2014</t>
  </si>
  <si>
    <t>Семакин И.Г. Хеннер Е.К. Информатика 10 класс. Базовый уровень, 2014</t>
  </si>
  <si>
    <t>Пономарева И.Н., Корнилова О.А.   Биология (профильный уровень), 2014</t>
  </si>
  <si>
    <t xml:space="preserve">Кабардин О.Ф ,Орлов В.А.  Физика 10 класс. (профильный уровень), 2014 </t>
  </si>
  <si>
    <t>Смирнов А.Т.Основы безопасности жизнедеятельности, 10 класс, 2016.</t>
  </si>
  <si>
    <t>Лях В.И.  Физическая культура (базовый уровень) 10-11класс. 2016</t>
  </si>
  <si>
    <t>Семакин И.Г. Хеннер Е.К. Информатика, Базовый уровень, 2014</t>
  </si>
  <si>
    <t>Семакин И.Г. Хеннер Е.К.  Информатика, Углубленный уровень, 2014</t>
  </si>
  <si>
    <t>Боголюбов Л.Н. Обществознание (профильный уровень), 2009</t>
  </si>
  <si>
    <t xml:space="preserve">Экономика. (профильный уровень). Под ред. С.И. Иванова. В 2-х кн. 2012 </t>
  </si>
  <si>
    <t>Каменский А.А., Криксунов  Е.А. Биология (базовый уровень), 2015</t>
  </si>
  <si>
    <t>Пономарева И.Н., Корнилова О.А.Биология (профильный уровень), 2014</t>
  </si>
  <si>
    <t>Иностранный язык   ,2 кл.</t>
  </si>
  <si>
    <t>Таблица 2</t>
  </si>
  <si>
    <t xml:space="preserve">Количество учебников (в компл.), </t>
  </si>
  <si>
    <t>МОУ СОШ "Средняя Общеобразовательная школа № 9 г. Надыма"</t>
  </si>
  <si>
    <r>
      <t>об обеспеченности обучающихся</t>
    </r>
    <r>
      <rPr>
        <b/>
        <sz val="12"/>
        <color theme="1"/>
        <rFont val="Times New Roman"/>
        <family val="1"/>
        <charset val="204"/>
      </rPr>
      <t xml:space="preserve"> учебниками по основным образовательным программам, </t>
    </r>
  </si>
  <si>
    <t>Контактный телефон: 52-12-80</t>
  </si>
  <si>
    <t xml:space="preserve">Исполнитель:   зав. библиотекой  В.В. Ремезова  </t>
  </si>
  <si>
    <t>Лутцева Е.А., Зуева Т.П. Технология, 2017</t>
  </si>
  <si>
    <t>Сергеева Г.П.,  Критская Е.Д. Музыка 8 класс, 2017г.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</si>
</sst>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2" fillId="0" borderId="6" xfId="0" applyFont="1" applyBorder="1"/>
    <xf numFmtId="0" fontId="0" fillId="0" borderId="11" xfId="0" applyBorder="1"/>
    <xf numFmtId="0" fontId="0" fillId="0" borderId="12" xfId="0" applyBorder="1"/>
    <xf numFmtId="0" fontId="0" fillId="0" borderId="12" xfId="0" applyFill="1" applyBorder="1" applyAlignment="1">
      <alignment vertical="top"/>
    </xf>
    <xf numFmtId="0" fontId="0" fillId="0" borderId="12" xfId="0" applyFill="1" applyBorder="1"/>
    <xf numFmtId="0" fontId="0" fillId="0" borderId="13" xfId="0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15" xfId="0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4" xfId="0" applyBorder="1"/>
    <xf numFmtId="0" fontId="2" fillId="0" borderId="6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justify" vertical="center"/>
    </xf>
    <xf numFmtId="9" fontId="10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6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2" xfId="0" applyFill="1" applyBorder="1"/>
    <xf numFmtId="0" fontId="0" fillId="0" borderId="3" xfId="0" applyFill="1" applyBorder="1"/>
    <xf numFmtId="0" fontId="5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right" vertical="center"/>
    </xf>
    <xf numFmtId="9" fontId="6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0" fontId="2" fillId="0" borderId="7" xfId="0" applyFont="1" applyFill="1" applyBorder="1" applyAlignment="1"/>
    <xf numFmtId="0" fontId="0" fillId="2" borderId="15" xfId="0" applyFill="1" applyBorder="1"/>
    <xf numFmtId="0" fontId="0" fillId="3" borderId="15" xfId="0" applyFill="1" applyBorder="1"/>
    <xf numFmtId="0" fontId="0" fillId="0" borderId="0" xfId="0" applyFill="1"/>
    <xf numFmtId="0" fontId="5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9" fontId="2" fillId="0" borderId="7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9" fontId="5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9" fontId="2" fillId="0" borderId="1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6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/>
    </xf>
    <xf numFmtId="0" fontId="5" fillId="0" borderId="6" xfId="0" applyFont="1" applyFill="1" applyBorder="1" applyAlignment="1">
      <alignment horizontal="justify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wrapText="1"/>
    </xf>
    <xf numFmtId="0" fontId="2" fillId="0" borderId="9" xfId="0" applyFont="1" applyFill="1" applyBorder="1"/>
    <xf numFmtId="0" fontId="2" fillId="0" borderId="6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vertical="top"/>
    </xf>
    <xf numFmtId="0" fontId="10" fillId="0" borderId="6" xfId="0" applyFont="1" applyFill="1" applyBorder="1"/>
    <xf numFmtId="0" fontId="10" fillId="0" borderId="6" xfId="0" applyFont="1" applyFill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0" fontId="6" fillId="0" borderId="6" xfId="0" applyFont="1" applyFill="1" applyBorder="1"/>
    <xf numFmtId="0" fontId="0" fillId="0" borderId="9" xfId="0" applyFill="1" applyBorder="1"/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/>
    <xf numFmtId="0" fontId="13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/>
    <xf numFmtId="0" fontId="2" fillId="0" borderId="20" xfId="0" applyFont="1" applyFill="1" applyBorder="1" applyAlignment="1">
      <alignment horizontal="center"/>
    </xf>
    <xf numFmtId="9" fontId="2" fillId="0" borderId="2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8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" fillId="0" borderId="5" xfId="0" applyFont="1" applyBorder="1"/>
    <xf numFmtId="0" fontId="0" fillId="0" borderId="6" xfId="0" applyBorder="1"/>
    <xf numFmtId="0" fontId="15" fillId="0" borderId="5" xfId="0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19" xfId="0" applyFont="1" applyBorder="1" applyAlignment="1">
      <alignment horizontal="center" wrapText="1"/>
    </xf>
    <xf numFmtId="0" fontId="17" fillId="0" borderId="20" xfId="0" applyFont="1" applyBorder="1" applyAlignment="1">
      <alignment horizontal="right" wrapText="1"/>
    </xf>
    <xf numFmtId="0" fontId="3" fillId="0" borderId="20" xfId="0" applyFont="1" applyBorder="1" applyAlignment="1">
      <alignment horizontal="center" vertical="center" wrapText="1"/>
    </xf>
    <xf numFmtId="9" fontId="17" fillId="0" borderId="21" xfId="0" applyNumberFormat="1" applyFont="1" applyBorder="1" applyAlignment="1">
      <alignment horizont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2" fillId="0" borderId="24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357"/>
  <sheetViews>
    <sheetView tabSelected="1" zoomScale="90" zoomScaleNormal="90" workbookViewId="0">
      <selection activeCell="D4" sqref="D4"/>
    </sheetView>
  </sheetViews>
  <sheetFormatPr defaultRowHeight="15"/>
  <cols>
    <col min="1" max="1" width="5" customWidth="1"/>
    <col min="2" max="2" width="24.140625" customWidth="1"/>
    <col min="3" max="3" width="11.140625" customWidth="1"/>
    <col min="4" max="4" width="67.5703125" customWidth="1"/>
    <col min="5" max="5" width="9.140625" customWidth="1"/>
    <col min="6" max="6" width="10.7109375" customWidth="1"/>
    <col min="7" max="7" width="13.85546875" customWidth="1"/>
    <col min="8" max="8" width="6.28515625" hidden="1" customWidth="1"/>
  </cols>
  <sheetData>
    <row r="1" spans="1:11">
      <c r="A1" s="34"/>
      <c r="B1" s="21"/>
      <c r="C1" s="21"/>
      <c r="D1" s="21"/>
      <c r="E1" s="21"/>
      <c r="F1" s="35"/>
      <c r="G1" s="16"/>
      <c r="I1" s="45"/>
      <c r="J1" s="45"/>
      <c r="K1" s="45"/>
    </row>
    <row r="2" spans="1:11">
      <c r="A2" s="31"/>
      <c r="B2" s="23"/>
      <c r="C2" s="23"/>
      <c r="D2" s="23"/>
      <c r="E2" s="23"/>
      <c r="F2" s="32"/>
      <c r="G2" s="2"/>
      <c r="I2" s="45"/>
      <c r="J2" s="45"/>
      <c r="K2" s="45"/>
    </row>
    <row r="3" spans="1:11">
      <c r="A3" s="31"/>
      <c r="B3" s="40"/>
      <c r="C3" s="23"/>
      <c r="D3" s="23"/>
      <c r="E3" s="23"/>
      <c r="F3" s="36"/>
      <c r="G3" s="27"/>
      <c r="I3" s="45"/>
      <c r="J3" s="45"/>
      <c r="K3" s="45"/>
    </row>
    <row r="4" spans="1:11" ht="15.75">
      <c r="A4" s="61"/>
      <c r="B4" s="32"/>
      <c r="C4" s="32"/>
      <c r="D4" s="37" t="s">
        <v>44</v>
      </c>
      <c r="E4" s="37"/>
      <c r="F4" s="32"/>
      <c r="G4" s="33"/>
      <c r="I4" s="45"/>
      <c r="J4" s="45"/>
      <c r="K4" s="45"/>
    </row>
    <row r="5" spans="1:11" ht="15.75">
      <c r="A5" s="160" t="s">
        <v>45</v>
      </c>
      <c r="B5" s="161"/>
      <c r="C5" s="161"/>
      <c r="D5" s="161"/>
      <c r="E5" s="161"/>
      <c r="F5" s="161"/>
      <c r="G5" s="162"/>
      <c r="I5" s="45"/>
      <c r="J5" s="45"/>
      <c r="K5" s="45"/>
    </row>
    <row r="6" spans="1:11" ht="15.75">
      <c r="A6" s="163" t="s">
        <v>153</v>
      </c>
      <c r="B6" s="164"/>
      <c r="C6" s="164"/>
      <c r="D6" s="164"/>
      <c r="E6" s="164"/>
      <c r="F6" s="164"/>
      <c r="G6" s="165"/>
      <c r="I6" s="45"/>
      <c r="J6" s="45"/>
      <c r="K6" s="45"/>
    </row>
    <row r="7" spans="1:11" ht="15.75">
      <c r="A7" s="160" t="s">
        <v>149</v>
      </c>
      <c r="B7" s="161"/>
      <c r="C7" s="161"/>
      <c r="D7" s="161"/>
      <c r="E7" s="161"/>
      <c r="F7" s="161"/>
      <c r="G7" s="162"/>
      <c r="I7" s="45"/>
      <c r="J7" s="45"/>
      <c r="K7" s="45"/>
    </row>
    <row r="8" spans="1:11" ht="15.75">
      <c r="A8" s="160" t="s">
        <v>24</v>
      </c>
      <c r="B8" s="161"/>
      <c r="C8" s="161"/>
      <c r="D8" s="161"/>
      <c r="E8" s="161"/>
      <c r="F8" s="161"/>
      <c r="G8" s="162"/>
      <c r="I8" s="45"/>
      <c r="J8" s="45"/>
      <c r="K8" s="45"/>
    </row>
    <row r="9" spans="1:11">
      <c r="A9" s="170"/>
      <c r="B9" s="171"/>
      <c r="C9" s="171"/>
      <c r="D9" s="171"/>
      <c r="E9" s="171"/>
      <c r="F9" s="171"/>
      <c r="G9" s="172"/>
      <c r="I9" s="45"/>
      <c r="J9" s="45"/>
      <c r="K9" s="45"/>
    </row>
    <row r="10" spans="1:11">
      <c r="A10" s="131"/>
      <c r="B10" s="132"/>
      <c r="C10" s="132"/>
      <c r="D10" s="132"/>
      <c r="E10" s="132"/>
      <c r="F10" s="132"/>
      <c r="G10" s="132"/>
      <c r="I10" s="45"/>
      <c r="J10" s="45"/>
      <c r="K10" s="45"/>
    </row>
    <row r="11" spans="1:11" ht="36" customHeight="1">
      <c r="A11" s="166" t="s">
        <v>22</v>
      </c>
      <c r="B11" s="166" t="s">
        <v>21</v>
      </c>
      <c r="C11" s="166" t="s">
        <v>20</v>
      </c>
      <c r="D11" s="166" t="s">
        <v>19</v>
      </c>
      <c r="E11" s="166" t="s">
        <v>23</v>
      </c>
      <c r="F11" s="166"/>
      <c r="G11" s="166" t="s">
        <v>0</v>
      </c>
      <c r="H11" s="4"/>
      <c r="I11" s="45"/>
      <c r="J11" s="45"/>
      <c r="K11" s="45"/>
    </row>
    <row r="12" spans="1:11" ht="59.25" customHeight="1">
      <c r="A12" s="166"/>
      <c r="B12" s="166"/>
      <c r="C12" s="166"/>
      <c r="D12" s="166"/>
      <c r="E12" s="133" t="s">
        <v>1</v>
      </c>
      <c r="F12" s="134" t="s">
        <v>150</v>
      </c>
      <c r="G12" s="166"/>
      <c r="H12" s="5"/>
      <c r="I12" s="45"/>
      <c r="J12" s="45"/>
      <c r="K12" s="45"/>
    </row>
    <row r="13" spans="1:11">
      <c r="A13" s="173" t="s">
        <v>26</v>
      </c>
      <c r="B13" s="173"/>
      <c r="C13" s="173"/>
      <c r="D13" s="173"/>
      <c r="E13" s="173"/>
      <c r="F13" s="173"/>
      <c r="G13" s="173"/>
      <c r="H13" s="5"/>
      <c r="I13" s="45"/>
      <c r="J13" s="45"/>
      <c r="K13" s="45"/>
    </row>
    <row r="14" spans="1:11" ht="15" customHeight="1">
      <c r="A14" s="127">
        <v>1</v>
      </c>
      <c r="B14" s="117" t="s">
        <v>66</v>
      </c>
      <c r="C14" s="116">
        <v>152</v>
      </c>
      <c r="D14" s="128" t="s">
        <v>147</v>
      </c>
      <c r="E14" s="129">
        <v>152</v>
      </c>
      <c r="F14" s="116"/>
      <c r="G14" s="130">
        <v>1</v>
      </c>
      <c r="H14" s="6"/>
      <c r="I14" s="45"/>
      <c r="J14" s="45"/>
      <c r="K14" s="45"/>
    </row>
    <row r="15" spans="1:11" ht="15" customHeight="1">
      <c r="A15" s="65">
        <v>2</v>
      </c>
      <c r="B15" s="52" t="s">
        <v>66</v>
      </c>
      <c r="C15" s="64">
        <v>152</v>
      </c>
      <c r="D15" s="30" t="s">
        <v>146</v>
      </c>
      <c r="E15" s="89">
        <v>152</v>
      </c>
      <c r="F15" s="64"/>
      <c r="G15" s="51">
        <v>1</v>
      </c>
      <c r="H15" s="6"/>
      <c r="I15" s="45"/>
      <c r="J15" s="45"/>
      <c r="K15" s="45"/>
    </row>
    <row r="16" spans="1:11" ht="15" customHeight="1">
      <c r="A16" s="65">
        <v>3</v>
      </c>
      <c r="B16" s="52" t="s">
        <v>67</v>
      </c>
      <c r="C16" s="64">
        <v>152</v>
      </c>
      <c r="D16" s="90" t="s">
        <v>162</v>
      </c>
      <c r="E16" s="89">
        <v>152</v>
      </c>
      <c r="F16" s="64"/>
      <c r="G16" s="51">
        <v>1</v>
      </c>
      <c r="H16" s="6"/>
      <c r="I16" s="45"/>
      <c r="J16" s="45"/>
      <c r="K16" s="45"/>
    </row>
    <row r="17" spans="1:11" ht="15" customHeight="1">
      <c r="A17" s="65">
        <v>4</v>
      </c>
      <c r="B17" s="52" t="s">
        <v>68</v>
      </c>
      <c r="C17" s="64">
        <v>152</v>
      </c>
      <c r="D17" s="30" t="s">
        <v>163</v>
      </c>
      <c r="E17" s="89">
        <v>152</v>
      </c>
      <c r="F17" s="64"/>
      <c r="G17" s="51">
        <v>1</v>
      </c>
      <c r="H17" s="6"/>
      <c r="I17" s="45"/>
      <c r="J17" s="45"/>
      <c r="K17" s="45"/>
    </row>
    <row r="18" spans="1:11" ht="15" customHeight="1">
      <c r="A18" s="65">
        <v>5</v>
      </c>
      <c r="B18" s="52" t="s">
        <v>69</v>
      </c>
      <c r="C18" s="64">
        <v>152</v>
      </c>
      <c r="D18" s="17" t="s">
        <v>304</v>
      </c>
      <c r="E18" s="89">
        <v>152</v>
      </c>
      <c r="F18" s="64"/>
      <c r="G18" s="51">
        <v>1</v>
      </c>
      <c r="H18" s="6"/>
      <c r="I18" s="45"/>
      <c r="J18" s="45"/>
      <c r="K18" s="45"/>
    </row>
    <row r="19" spans="1:11" ht="15" customHeight="1">
      <c r="A19" s="65">
        <v>6</v>
      </c>
      <c r="B19" s="52" t="s">
        <v>70</v>
      </c>
      <c r="C19" s="59">
        <v>15</v>
      </c>
      <c r="D19" s="91" t="s">
        <v>148</v>
      </c>
      <c r="E19" s="59">
        <v>15</v>
      </c>
      <c r="F19" s="59"/>
      <c r="G19" s="51">
        <v>1</v>
      </c>
      <c r="H19" s="6"/>
      <c r="I19" s="45"/>
      <c r="J19" s="45"/>
      <c r="K19" s="45"/>
    </row>
    <row r="20" spans="1:11" ht="15" customHeight="1">
      <c r="A20" s="65">
        <v>7</v>
      </c>
      <c r="B20" s="52" t="s">
        <v>116</v>
      </c>
      <c r="C20" s="59">
        <v>30</v>
      </c>
      <c r="D20" s="91" t="s">
        <v>303</v>
      </c>
      <c r="E20" s="59">
        <v>30</v>
      </c>
      <c r="F20" s="59"/>
      <c r="G20" s="51">
        <v>1</v>
      </c>
      <c r="H20" s="6"/>
      <c r="I20" s="45"/>
      <c r="J20" s="45"/>
      <c r="K20" s="45"/>
    </row>
    <row r="21" spans="1:11" ht="15" customHeight="1">
      <c r="A21" s="65">
        <v>8</v>
      </c>
      <c r="B21" s="52" t="s">
        <v>71</v>
      </c>
      <c r="C21" s="59">
        <v>15</v>
      </c>
      <c r="D21" s="91" t="s">
        <v>335</v>
      </c>
      <c r="E21" s="59">
        <v>15</v>
      </c>
      <c r="F21" s="59"/>
      <c r="G21" s="51">
        <v>1</v>
      </c>
      <c r="H21" s="6"/>
      <c r="I21" s="45"/>
      <c r="J21" s="45"/>
      <c r="K21" s="45"/>
    </row>
    <row r="22" spans="1:11" ht="15" customHeight="1">
      <c r="A22" s="65">
        <v>9</v>
      </c>
      <c r="B22" s="52" t="s">
        <v>115</v>
      </c>
      <c r="C22" s="59">
        <v>30</v>
      </c>
      <c r="D22" s="60" t="s">
        <v>114</v>
      </c>
      <c r="E22" s="59">
        <v>30</v>
      </c>
      <c r="F22" s="59"/>
      <c r="G22" s="51">
        <v>1</v>
      </c>
      <c r="H22" s="6"/>
      <c r="I22" s="45"/>
      <c r="J22" s="45"/>
      <c r="K22" s="45"/>
    </row>
    <row r="23" spans="1:11" ht="15" customHeight="1">
      <c r="A23" s="65"/>
      <c r="B23" s="52"/>
      <c r="C23" s="62">
        <f>SUM(C14:C22)</f>
        <v>850</v>
      </c>
      <c r="D23" s="82"/>
      <c r="E23" s="62">
        <f>SUM(E14:E22)</f>
        <v>850</v>
      </c>
      <c r="F23" s="64"/>
      <c r="G23" s="63"/>
      <c r="H23" s="7"/>
      <c r="I23" s="45"/>
      <c r="J23" s="45"/>
      <c r="K23" s="45"/>
    </row>
    <row r="24" spans="1:11" ht="15" customHeight="1">
      <c r="A24" s="65">
        <v>10</v>
      </c>
      <c r="B24" s="52" t="s">
        <v>72</v>
      </c>
      <c r="C24" s="40">
        <v>127</v>
      </c>
      <c r="D24" s="18" t="s">
        <v>305</v>
      </c>
      <c r="E24" s="49">
        <v>127</v>
      </c>
      <c r="F24" s="40"/>
      <c r="G24" s="51">
        <v>1</v>
      </c>
      <c r="H24" s="6"/>
      <c r="I24" s="45"/>
      <c r="J24" s="45"/>
      <c r="K24" s="45"/>
    </row>
    <row r="25" spans="1:11" ht="15" customHeight="1">
      <c r="A25" s="65">
        <v>11</v>
      </c>
      <c r="B25" s="18" t="s">
        <v>34</v>
      </c>
      <c r="C25" s="40">
        <v>127</v>
      </c>
      <c r="D25" s="50" t="s">
        <v>113</v>
      </c>
      <c r="E25" s="49">
        <v>127</v>
      </c>
      <c r="F25" s="40"/>
      <c r="G25" s="51">
        <v>1</v>
      </c>
      <c r="H25" s="6"/>
      <c r="I25" s="45"/>
      <c r="J25" s="45"/>
      <c r="K25" s="45"/>
    </row>
    <row r="26" spans="1:11" ht="15" customHeight="1">
      <c r="A26" s="65">
        <v>12</v>
      </c>
      <c r="B26" s="52" t="s">
        <v>328</v>
      </c>
      <c r="C26" s="40">
        <v>127</v>
      </c>
      <c r="D26" s="60" t="s">
        <v>306</v>
      </c>
      <c r="E26" s="49">
        <v>127</v>
      </c>
      <c r="F26" s="40">
        <v>146</v>
      </c>
      <c r="G26" s="51">
        <v>1</v>
      </c>
      <c r="H26" s="8"/>
      <c r="I26" s="45"/>
      <c r="J26" s="45"/>
      <c r="K26" s="45"/>
    </row>
    <row r="27" spans="1:11" ht="15" customHeight="1">
      <c r="A27" s="65">
        <v>13</v>
      </c>
      <c r="B27" s="52" t="s">
        <v>73</v>
      </c>
      <c r="C27" s="40">
        <v>127</v>
      </c>
      <c r="D27" s="18" t="s">
        <v>46</v>
      </c>
      <c r="E27" s="49">
        <v>127</v>
      </c>
      <c r="F27" s="40"/>
      <c r="G27" s="51">
        <v>1</v>
      </c>
      <c r="H27" s="9"/>
      <c r="I27" s="45"/>
      <c r="J27" s="45"/>
      <c r="K27" s="45"/>
    </row>
    <row r="28" spans="1:11" ht="15" customHeight="1">
      <c r="A28" s="65">
        <v>14</v>
      </c>
      <c r="B28" s="52" t="s">
        <v>74</v>
      </c>
      <c r="C28" s="40">
        <v>127</v>
      </c>
      <c r="D28" s="19" t="s">
        <v>307</v>
      </c>
      <c r="E28" s="49">
        <v>127</v>
      </c>
      <c r="F28" s="40"/>
      <c r="G28" s="51">
        <v>1</v>
      </c>
      <c r="H28" s="10"/>
      <c r="I28" s="45"/>
      <c r="J28" s="45"/>
      <c r="K28" s="45"/>
    </row>
    <row r="29" spans="1:11" ht="15" customHeight="1">
      <c r="A29" s="77">
        <v>15</v>
      </c>
      <c r="B29" s="67" t="s">
        <v>75</v>
      </c>
      <c r="C29" s="72">
        <v>15</v>
      </c>
      <c r="D29" s="92" t="s">
        <v>47</v>
      </c>
      <c r="E29" s="72">
        <v>15</v>
      </c>
      <c r="F29" s="72"/>
      <c r="G29" s="78">
        <v>1</v>
      </c>
      <c r="H29" s="10"/>
      <c r="I29" s="45"/>
      <c r="J29" s="45"/>
      <c r="K29" s="45"/>
    </row>
    <row r="30" spans="1:11" ht="15" customHeight="1">
      <c r="A30" s="69">
        <v>16</v>
      </c>
      <c r="B30" s="74" t="s">
        <v>117</v>
      </c>
      <c r="C30" s="75">
        <v>75</v>
      </c>
      <c r="D30" s="74" t="s">
        <v>165</v>
      </c>
      <c r="E30" s="75">
        <v>75</v>
      </c>
      <c r="F30" s="75"/>
      <c r="G30" s="79">
        <v>1</v>
      </c>
      <c r="H30" s="10"/>
      <c r="I30" s="45"/>
      <c r="J30" s="45"/>
      <c r="K30" s="45"/>
    </row>
    <row r="31" spans="1:11" ht="15" customHeight="1">
      <c r="A31" s="112">
        <v>17</v>
      </c>
      <c r="B31" s="60" t="s">
        <v>76</v>
      </c>
      <c r="C31" s="59">
        <v>75</v>
      </c>
      <c r="D31" s="93" t="s">
        <v>164</v>
      </c>
      <c r="E31" s="59">
        <v>75</v>
      </c>
      <c r="F31" s="59"/>
      <c r="G31" s="51">
        <v>1</v>
      </c>
      <c r="H31" s="10"/>
      <c r="I31" s="45"/>
      <c r="J31" s="45"/>
      <c r="K31" s="45"/>
    </row>
    <row r="32" spans="1:11" ht="15" customHeight="1">
      <c r="A32" s="112">
        <v>18</v>
      </c>
      <c r="B32" s="60" t="s">
        <v>77</v>
      </c>
      <c r="C32" s="59">
        <v>15</v>
      </c>
      <c r="D32" s="60" t="s">
        <v>48</v>
      </c>
      <c r="E32" s="59">
        <v>15</v>
      </c>
      <c r="F32" s="59"/>
      <c r="G32" s="51">
        <v>1</v>
      </c>
      <c r="H32" s="10"/>
      <c r="I32" s="45"/>
      <c r="J32" s="45"/>
      <c r="K32" s="45"/>
    </row>
    <row r="33" spans="1:11" ht="15" customHeight="1">
      <c r="A33" s="112"/>
      <c r="B33" s="111"/>
      <c r="C33" s="113">
        <f>SUM(C24:C32)</f>
        <v>815</v>
      </c>
      <c r="D33" s="113"/>
      <c r="E33" s="113">
        <f>SUM(E24:E32)</f>
        <v>815</v>
      </c>
      <c r="F33" s="114">
        <f>SUM(F24:F32)</f>
        <v>146</v>
      </c>
      <c r="G33" s="20">
        <v>1</v>
      </c>
      <c r="H33" s="11"/>
      <c r="I33" s="45"/>
      <c r="J33" s="45"/>
      <c r="K33" s="45"/>
    </row>
    <row r="34" spans="1:11" ht="15" customHeight="1">
      <c r="A34" s="112">
        <v>19</v>
      </c>
      <c r="B34" s="52" t="s">
        <v>78</v>
      </c>
      <c r="C34" s="40">
        <v>129</v>
      </c>
      <c r="D34" s="52" t="s">
        <v>308</v>
      </c>
      <c r="E34" s="40">
        <v>129</v>
      </c>
      <c r="F34" s="40"/>
      <c r="G34" s="51">
        <v>1</v>
      </c>
      <c r="H34" s="12"/>
      <c r="I34" s="45"/>
      <c r="J34" s="45"/>
      <c r="K34" s="45"/>
    </row>
    <row r="35" spans="1:11" ht="15" customHeight="1">
      <c r="A35" s="112">
        <v>20</v>
      </c>
      <c r="B35" s="52" t="s">
        <v>79</v>
      </c>
      <c r="C35" s="40">
        <v>129</v>
      </c>
      <c r="D35" s="52" t="s">
        <v>137</v>
      </c>
      <c r="E35" s="40">
        <v>129</v>
      </c>
      <c r="F35" s="40"/>
      <c r="G35" s="51">
        <v>1</v>
      </c>
      <c r="H35" s="12"/>
      <c r="I35" s="45"/>
      <c r="J35" s="45"/>
      <c r="K35" s="45"/>
    </row>
    <row r="36" spans="1:11" ht="15" customHeight="1">
      <c r="A36" s="112">
        <v>21</v>
      </c>
      <c r="B36" s="52" t="s">
        <v>80</v>
      </c>
      <c r="C36" s="40">
        <v>129</v>
      </c>
      <c r="D36" s="60" t="s">
        <v>138</v>
      </c>
      <c r="E36" s="40">
        <v>129</v>
      </c>
      <c r="F36" s="40">
        <v>146</v>
      </c>
      <c r="G36" s="51">
        <v>1</v>
      </c>
      <c r="H36" s="12"/>
      <c r="I36" s="45"/>
      <c r="J36" s="45"/>
      <c r="K36" s="45"/>
    </row>
    <row r="37" spans="1:11" ht="15" customHeight="1">
      <c r="A37" s="112">
        <v>22</v>
      </c>
      <c r="B37" s="52" t="s">
        <v>81</v>
      </c>
      <c r="C37" s="40">
        <v>129</v>
      </c>
      <c r="D37" s="52" t="s">
        <v>139</v>
      </c>
      <c r="E37" s="40">
        <v>129</v>
      </c>
      <c r="F37" s="40"/>
      <c r="G37" s="51">
        <v>1</v>
      </c>
      <c r="H37" s="12"/>
      <c r="I37" s="45"/>
      <c r="J37" s="45"/>
      <c r="K37" s="45"/>
    </row>
    <row r="38" spans="1:11" ht="15" customHeight="1">
      <c r="A38" s="112">
        <v>23</v>
      </c>
      <c r="B38" s="52" t="s">
        <v>82</v>
      </c>
      <c r="C38" s="40">
        <v>129</v>
      </c>
      <c r="D38" s="17" t="s">
        <v>140</v>
      </c>
      <c r="E38" s="40">
        <v>129</v>
      </c>
      <c r="F38" s="40"/>
      <c r="G38" s="51">
        <v>1</v>
      </c>
      <c r="H38" s="12"/>
      <c r="I38" s="45"/>
      <c r="J38" s="45"/>
      <c r="K38" s="45"/>
    </row>
    <row r="39" spans="1:11" ht="15" customHeight="1">
      <c r="A39" s="112">
        <v>24</v>
      </c>
      <c r="B39" s="52" t="s">
        <v>83</v>
      </c>
      <c r="C39" s="59">
        <v>15</v>
      </c>
      <c r="D39" s="91" t="s">
        <v>141</v>
      </c>
      <c r="E39" s="59">
        <v>15</v>
      </c>
      <c r="F39" s="59"/>
      <c r="G39" s="51">
        <v>1</v>
      </c>
      <c r="H39" s="44"/>
      <c r="I39" s="45"/>
      <c r="J39" s="45"/>
      <c r="K39" s="45"/>
    </row>
    <row r="40" spans="1:11" ht="15" customHeight="1">
      <c r="A40" s="112">
        <v>25</v>
      </c>
      <c r="B40" s="52" t="s">
        <v>118</v>
      </c>
      <c r="C40" s="59">
        <v>75</v>
      </c>
      <c r="D40" s="91" t="s">
        <v>309</v>
      </c>
      <c r="E40" s="59">
        <v>75</v>
      </c>
      <c r="F40" s="59">
        <v>75</v>
      </c>
      <c r="G40" s="51">
        <v>1</v>
      </c>
      <c r="H40" s="44"/>
      <c r="I40" s="45"/>
      <c r="J40" s="45"/>
      <c r="K40" s="45"/>
    </row>
    <row r="41" spans="1:11" ht="15" customHeight="1">
      <c r="A41" s="112">
        <v>26</v>
      </c>
      <c r="B41" s="52" t="s">
        <v>84</v>
      </c>
      <c r="C41" s="59">
        <v>75</v>
      </c>
      <c r="D41" s="91" t="s">
        <v>142</v>
      </c>
      <c r="E41" s="59">
        <v>75</v>
      </c>
      <c r="F41" s="59"/>
      <c r="G41" s="51">
        <v>1</v>
      </c>
      <c r="H41" s="44"/>
      <c r="I41" s="45"/>
      <c r="J41" s="45"/>
      <c r="K41" s="45"/>
    </row>
    <row r="42" spans="1:11" ht="15" customHeight="1">
      <c r="A42" s="112">
        <v>27</v>
      </c>
      <c r="B42" s="52" t="s">
        <v>85</v>
      </c>
      <c r="C42" s="59">
        <v>15</v>
      </c>
      <c r="D42" s="60" t="s">
        <v>49</v>
      </c>
      <c r="E42" s="59">
        <v>15</v>
      </c>
      <c r="F42" s="59"/>
      <c r="G42" s="51">
        <v>1</v>
      </c>
      <c r="H42" s="44"/>
      <c r="I42" s="45"/>
      <c r="J42" s="45"/>
      <c r="K42" s="45"/>
    </row>
    <row r="43" spans="1:11" ht="15" customHeight="1">
      <c r="A43" s="112"/>
      <c r="B43" s="52"/>
      <c r="C43" s="110">
        <f>SUM(C34:C42)</f>
        <v>825</v>
      </c>
      <c r="D43" s="82"/>
      <c r="E43" s="110">
        <f>SUM(E34:E42)</f>
        <v>825</v>
      </c>
      <c r="F43" s="110">
        <f>SUM(F34:F42)</f>
        <v>221</v>
      </c>
      <c r="G43" s="51"/>
      <c r="H43" s="12"/>
      <c r="I43" s="45"/>
      <c r="J43" s="45"/>
      <c r="K43" s="45"/>
    </row>
    <row r="44" spans="1:11" ht="15" customHeight="1">
      <c r="A44" s="112">
        <v>28</v>
      </c>
      <c r="B44" s="52" t="s">
        <v>86</v>
      </c>
      <c r="C44" s="111">
        <v>103</v>
      </c>
      <c r="D44" s="52" t="s">
        <v>155</v>
      </c>
      <c r="E44" s="111">
        <v>103</v>
      </c>
      <c r="F44" s="111"/>
      <c r="G44" s="51">
        <v>1</v>
      </c>
      <c r="H44" s="13"/>
      <c r="I44" s="45"/>
      <c r="J44" s="45"/>
      <c r="K44" s="45"/>
    </row>
    <row r="45" spans="1:11" ht="15" customHeight="1">
      <c r="A45" s="112">
        <v>29</v>
      </c>
      <c r="B45" s="52" t="s">
        <v>87</v>
      </c>
      <c r="C45" s="111">
        <v>103</v>
      </c>
      <c r="D45" s="52" t="s">
        <v>154</v>
      </c>
      <c r="E45" s="111">
        <v>103</v>
      </c>
      <c r="F45" s="111"/>
      <c r="G45" s="51">
        <v>1</v>
      </c>
      <c r="H45" s="14"/>
      <c r="I45" s="45"/>
      <c r="J45" s="45"/>
      <c r="K45" s="45"/>
    </row>
    <row r="46" spans="1:11" ht="15" customHeight="1">
      <c r="A46" s="112">
        <v>30</v>
      </c>
      <c r="B46" s="52" t="s">
        <v>119</v>
      </c>
      <c r="C46" s="111">
        <v>103</v>
      </c>
      <c r="D46" s="52" t="s">
        <v>143</v>
      </c>
      <c r="E46" s="111">
        <v>103</v>
      </c>
      <c r="F46" s="111">
        <v>146</v>
      </c>
      <c r="G46" s="51">
        <v>1</v>
      </c>
      <c r="H46" s="12"/>
      <c r="I46" s="45"/>
      <c r="J46" s="45"/>
      <c r="K46" s="45"/>
    </row>
    <row r="47" spans="1:11" ht="15" customHeight="1">
      <c r="A47" s="112">
        <v>31</v>
      </c>
      <c r="B47" s="52" t="s">
        <v>88</v>
      </c>
      <c r="C47" s="111">
        <v>103</v>
      </c>
      <c r="D47" s="52" t="s">
        <v>156</v>
      </c>
      <c r="E47" s="111">
        <v>103</v>
      </c>
      <c r="F47" s="111"/>
      <c r="G47" s="51">
        <v>1</v>
      </c>
      <c r="H47" s="12"/>
      <c r="I47" s="45"/>
      <c r="J47" s="45"/>
      <c r="K47" s="45"/>
    </row>
    <row r="48" spans="1:11" ht="15" customHeight="1">
      <c r="A48" s="112">
        <v>32</v>
      </c>
      <c r="B48" s="52" t="s">
        <v>158</v>
      </c>
      <c r="C48" s="111">
        <v>103</v>
      </c>
      <c r="D48" s="17" t="s">
        <v>157</v>
      </c>
      <c r="E48" s="111">
        <v>103</v>
      </c>
      <c r="F48" s="111"/>
      <c r="G48" s="51">
        <v>1</v>
      </c>
      <c r="H48" s="12"/>
      <c r="I48" s="45"/>
      <c r="J48" s="45"/>
      <c r="K48" s="45"/>
    </row>
    <row r="49" spans="1:11" ht="15" customHeight="1">
      <c r="A49" s="112">
        <v>33</v>
      </c>
      <c r="B49" s="52" t="s">
        <v>25</v>
      </c>
      <c r="C49" s="59">
        <v>25</v>
      </c>
      <c r="D49" s="60" t="s">
        <v>310</v>
      </c>
      <c r="E49" s="59">
        <v>25</v>
      </c>
      <c r="F49" s="111">
        <v>1</v>
      </c>
      <c r="G49" s="51">
        <v>1</v>
      </c>
      <c r="H49" s="43"/>
      <c r="I49" s="45"/>
      <c r="J49" s="45"/>
      <c r="K49" s="45"/>
    </row>
    <row r="50" spans="1:11" ht="15" customHeight="1">
      <c r="A50" s="112">
        <v>34</v>
      </c>
      <c r="B50" s="52" t="s">
        <v>25</v>
      </c>
      <c r="C50" s="59">
        <v>25</v>
      </c>
      <c r="D50" s="60" t="s">
        <v>50</v>
      </c>
      <c r="E50" s="59">
        <v>25</v>
      </c>
      <c r="F50" s="111"/>
      <c r="G50" s="51">
        <v>1</v>
      </c>
      <c r="H50" s="43"/>
      <c r="I50" s="45"/>
      <c r="J50" s="45"/>
      <c r="K50" s="45"/>
    </row>
    <row r="51" spans="1:11" ht="15" customHeight="1">
      <c r="A51" s="112">
        <v>35</v>
      </c>
      <c r="B51" s="52" t="s">
        <v>25</v>
      </c>
      <c r="C51" s="59">
        <v>25</v>
      </c>
      <c r="D51" s="60" t="s">
        <v>51</v>
      </c>
      <c r="E51" s="59">
        <v>25</v>
      </c>
      <c r="F51" s="111"/>
      <c r="G51" s="51">
        <v>1</v>
      </c>
      <c r="H51" s="43"/>
      <c r="I51" s="45"/>
      <c r="J51" s="45"/>
      <c r="K51" s="45"/>
    </row>
    <row r="52" spans="1:11" ht="15" customHeight="1">
      <c r="A52" s="112">
        <v>36</v>
      </c>
      <c r="B52" s="52" t="s">
        <v>89</v>
      </c>
      <c r="C52" s="59">
        <v>15</v>
      </c>
      <c r="D52" s="91" t="s">
        <v>159</v>
      </c>
      <c r="E52" s="59">
        <v>15</v>
      </c>
      <c r="F52" s="59"/>
      <c r="G52" s="51">
        <v>1</v>
      </c>
      <c r="H52" s="43"/>
      <c r="I52" s="45"/>
      <c r="J52" s="45"/>
      <c r="K52" s="45"/>
    </row>
    <row r="53" spans="1:11" ht="15" customHeight="1">
      <c r="A53" s="112">
        <v>37</v>
      </c>
      <c r="B53" s="52" t="s">
        <v>90</v>
      </c>
      <c r="C53" s="59">
        <v>20</v>
      </c>
      <c r="D53" s="91" t="s">
        <v>160</v>
      </c>
      <c r="E53" s="59">
        <v>20</v>
      </c>
      <c r="F53" s="59">
        <v>20</v>
      </c>
      <c r="G53" s="51">
        <v>1</v>
      </c>
      <c r="H53" s="43"/>
      <c r="I53" s="45"/>
      <c r="J53" s="45"/>
      <c r="K53" s="45"/>
    </row>
    <row r="54" spans="1:11" ht="15" customHeight="1">
      <c r="A54" s="112">
        <v>38</v>
      </c>
      <c r="B54" s="52" t="s">
        <v>91</v>
      </c>
      <c r="C54" s="59">
        <v>30</v>
      </c>
      <c r="D54" s="91" t="s">
        <v>161</v>
      </c>
      <c r="E54" s="59">
        <v>30</v>
      </c>
      <c r="F54" s="59"/>
      <c r="G54" s="51">
        <v>1</v>
      </c>
      <c r="H54" s="43"/>
      <c r="I54" s="45"/>
      <c r="J54" s="45"/>
      <c r="K54" s="45"/>
    </row>
    <row r="55" spans="1:11" ht="15" customHeight="1">
      <c r="A55" s="112">
        <v>39</v>
      </c>
      <c r="B55" s="52" t="s">
        <v>92</v>
      </c>
      <c r="C55" s="59">
        <v>15</v>
      </c>
      <c r="D55" s="60" t="s">
        <v>49</v>
      </c>
      <c r="E55" s="59">
        <v>15</v>
      </c>
      <c r="F55" s="59"/>
      <c r="G55" s="51">
        <v>1</v>
      </c>
      <c r="H55" s="43"/>
      <c r="I55" s="45"/>
      <c r="J55" s="45"/>
      <c r="K55" s="45"/>
    </row>
    <row r="56" spans="1:11" ht="15" customHeight="1">
      <c r="A56" s="22"/>
      <c r="B56" s="23"/>
      <c r="C56" s="113">
        <f>SUM(C44:C55)</f>
        <v>670</v>
      </c>
      <c r="D56" s="88"/>
      <c r="E56" s="113">
        <f>SUM(E44:E55)</f>
        <v>670</v>
      </c>
      <c r="F56" s="113">
        <f>SUM(F44:F55)</f>
        <v>167</v>
      </c>
      <c r="G56" s="94"/>
      <c r="H56" s="43"/>
      <c r="I56" s="45"/>
      <c r="J56" s="45"/>
      <c r="K56" s="45"/>
    </row>
    <row r="57" spans="1:11" ht="15" customHeight="1">
      <c r="A57" s="167" t="s">
        <v>151</v>
      </c>
      <c r="B57" s="168"/>
      <c r="C57" s="168"/>
      <c r="D57" s="168"/>
      <c r="E57" s="168"/>
      <c r="F57" s="168"/>
      <c r="G57" s="169"/>
      <c r="H57" s="12"/>
      <c r="I57" s="45"/>
      <c r="J57" s="45"/>
      <c r="K57" s="45"/>
    </row>
    <row r="58" spans="1:11" ht="15" customHeight="1">
      <c r="A58" s="28">
        <v>40</v>
      </c>
      <c r="B58" s="52" t="s">
        <v>214</v>
      </c>
      <c r="C58" s="40">
        <v>125</v>
      </c>
      <c r="D58" s="23" t="s">
        <v>212</v>
      </c>
      <c r="E58" s="40">
        <v>125</v>
      </c>
      <c r="F58" s="113">
        <v>126</v>
      </c>
      <c r="G58" s="48">
        <v>1</v>
      </c>
      <c r="H58" s="12"/>
      <c r="I58" s="45"/>
      <c r="J58" s="45"/>
      <c r="K58" s="45"/>
    </row>
    <row r="59" spans="1:11" ht="15" customHeight="1">
      <c r="A59" s="28">
        <v>41</v>
      </c>
      <c r="B59" s="52" t="s">
        <v>215</v>
      </c>
      <c r="C59" s="40">
        <v>125</v>
      </c>
      <c r="D59" s="30" t="s">
        <v>213</v>
      </c>
      <c r="E59" s="40">
        <v>125</v>
      </c>
      <c r="F59" s="113">
        <v>126</v>
      </c>
      <c r="G59" s="48">
        <v>1</v>
      </c>
      <c r="H59" s="12"/>
      <c r="I59" s="45"/>
      <c r="J59" s="45"/>
      <c r="K59" s="45"/>
    </row>
    <row r="60" spans="1:11" ht="15" customHeight="1">
      <c r="A60" s="28">
        <v>42</v>
      </c>
      <c r="B60" s="47" t="s">
        <v>120</v>
      </c>
      <c r="C60" s="111">
        <v>125</v>
      </c>
      <c r="D60" s="52" t="s">
        <v>27</v>
      </c>
      <c r="E60" s="111">
        <v>125</v>
      </c>
      <c r="F60" s="111">
        <v>126</v>
      </c>
      <c r="G60" s="48">
        <v>1</v>
      </c>
      <c r="H60" s="12"/>
      <c r="I60" s="45"/>
      <c r="J60" s="45"/>
      <c r="K60" s="45"/>
    </row>
    <row r="61" spans="1:11" ht="15" customHeight="1">
      <c r="A61" s="28">
        <v>43</v>
      </c>
      <c r="B61" s="47" t="s">
        <v>166</v>
      </c>
      <c r="C61" s="111">
        <v>125</v>
      </c>
      <c r="D61" s="52" t="s">
        <v>168</v>
      </c>
      <c r="E61" s="111">
        <v>125</v>
      </c>
      <c r="F61" s="111"/>
      <c r="G61" s="48">
        <v>1</v>
      </c>
      <c r="H61" s="12"/>
      <c r="I61" s="45"/>
      <c r="J61" s="45"/>
      <c r="K61" s="45"/>
    </row>
    <row r="62" spans="1:11" ht="15" customHeight="1">
      <c r="A62" s="118">
        <v>44</v>
      </c>
      <c r="B62" s="85" t="s">
        <v>93</v>
      </c>
      <c r="C62" s="86">
        <v>125</v>
      </c>
      <c r="D62" s="67" t="s">
        <v>28</v>
      </c>
      <c r="E62" s="86">
        <v>125</v>
      </c>
      <c r="F62" s="86"/>
      <c r="G62" s="68">
        <v>1</v>
      </c>
      <c r="H62" s="12"/>
      <c r="I62" s="45"/>
      <c r="J62" s="45"/>
      <c r="K62" s="45"/>
    </row>
    <row r="63" spans="1:11" ht="15" customHeight="1">
      <c r="A63" s="148">
        <v>45</v>
      </c>
      <c r="B63" s="149" t="s">
        <v>167</v>
      </c>
      <c r="C63" s="150">
        <v>125</v>
      </c>
      <c r="D63" s="70" t="s">
        <v>311</v>
      </c>
      <c r="E63" s="150">
        <v>125</v>
      </c>
      <c r="F63" s="150"/>
      <c r="G63" s="151">
        <v>1</v>
      </c>
      <c r="H63" s="12"/>
      <c r="I63" s="45"/>
      <c r="J63" s="45"/>
      <c r="K63" s="45"/>
    </row>
    <row r="64" spans="1:11" ht="15" customHeight="1">
      <c r="A64" s="28">
        <v>46</v>
      </c>
      <c r="B64" s="47" t="s">
        <v>216</v>
      </c>
      <c r="C64" s="111">
        <v>125</v>
      </c>
      <c r="D64" s="52" t="s">
        <v>312</v>
      </c>
      <c r="E64" s="111">
        <v>125</v>
      </c>
      <c r="F64" s="111">
        <v>27</v>
      </c>
      <c r="G64" s="48">
        <v>1</v>
      </c>
      <c r="H64" s="12"/>
      <c r="I64" s="45"/>
      <c r="J64" s="45"/>
      <c r="K64" s="45"/>
    </row>
    <row r="65" spans="1:11" ht="15" customHeight="1">
      <c r="A65" s="28">
        <v>47</v>
      </c>
      <c r="B65" s="47" t="s">
        <v>217</v>
      </c>
      <c r="C65" s="111">
        <v>125</v>
      </c>
      <c r="D65" s="52" t="s">
        <v>313</v>
      </c>
      <c r="E65" s="111">
        <v>125</v>
      </c>
      <c r="F65" s="111">
        <v>126</v>
      </c>
      <c r="G65" s="48">
        <v>1</v>
      </c>
      <c r="H65" s="12"/>
      <c r="I65" s="45"/>
      <c r="J65" s="45"/>
      <c r="K65" s="45"/>
    </row>
    <row r="66" spans="1:11" ht="15" customHeight="1">
      <c r="A66" s="28">
        <v>48</v>
      </c>
      <c r="B66" s="47" t="s">
        <v>94</v>
      </c>
      <c r="C66" s="111">
        <v>125</v>
      </c>
      <c r="D66" s="52" t="s">
        <v>65</v>
      </c>
      <c r="E66" s="111">
        <v>125</v>
      </c>
      <c r="F66" s="111"/>
      <c r="G66" s="48">
        <v>1</v>
      </c>
      <c r="H66" s="12"/>
      <c r="I66" s="45"/>
      <c r="J66" s="45"/>
      <c r="K66" s="45"/>
    </row>
    <row r="67" spans="1:11" ht="15" customHeight="1">
      <c r="A67" s="28">
        <v>49</v>
      </c>
      <c r="B67" s="47" t="s">
        <v>95</v>
      </c>
      <c r="C67" s="89">
        <v>15</v>
      </c>
      <c r="D67" s="60" t="s">
        <v>29</v>
      </c>
      <c r="E67" s="89">
        <v>15</v>
      </c>
      <c r="F67" s="111"/>
      <c r="G67" s="48">
        <v>1</v>
      </c>
      <c r="H67" s="12"/>
      <c r="I67" s="45"/>
      <c r="J67" s="45"/>
      <c r="K67" s="45"/>
    </row>
    <row r="68" spans="1:11" ht="15" customHeight="1">
      <c r="A68" s="28">
        <v>50</v>
      </c>
      <c r="B68" s="47" t="s">
        <v>96</v>
      </c>
      <c r="C68" s="59">
        <v>25</v>
      </c>
      <c r="D68" s="60" t="s">
        <v>30</v>
      </c>
      <c r="E68" s="59">
        <v>25</v>
      </c>
      <c r="F68" s="111"/>
      <c r="G68" s="48">
        <v>1</v>
      </c>
      <c r="H68" s="12"/>
      <c r="I68" s="45"/>
      <c r="J68" s="45"/>
      <c r="K68" s="45"/>
    </row>
    <row r="69" spans="1:11" ht="15" customHeight="1">
      <c r="A69" s="28">
        <v>51</v>
      </c>
      <c r="B69" s="52" t="s">
        <v>97</v>
      </c>
      <c r="C69" s="59">
        <v>15</v>
      </c>
      <c r="D69" s="60" t="s">
        <v>31</v>
      </c>
      <c r="E69" s="59">
        <v>15</v>
      </c>
      <c r="F69" s="111"/>
      <c r="G69" s="48">
        <v>1</v>
      </c>
      <c r="H69" s="12"/>
      <c r="I69" s="45"/>
      <c r="J69" s="45"/>
      <c r="K69" s="45"/>
    </row>
    <row r="70" spans="1:11" ht="15" customHeight="1">
      <c r="A70" s="28">
        <v>52</v>
      </c>
      <c r="B70" s="30" t="s">
        <v>218</v>
      </c>
      <c r="C70" s="59">
        <v>15</v>
      </c>
      <c r="D70" s="46" t="s">
        <v>32</v>
      </c>
      <c r="E70" s="59">
        <v>15</v>
      </c>
      <c r="F70" s="111"/>
      <c r="G70" s="48">
        <v>1</v>
      </c>
      <c r="H70" s="12"/>
      <c r="I70" s="45"/>
      <c r="J70" s="45"/>
      <c r="K70" s="45"/>
    </row>
    <row r="71" spans="1:11" ht="15" customHeight="1">
      <c r="A71" s="28">
        <v>53</v>
      </c>
      <c r="B71" s="30" t="s">
        <v>218</v>
      </c>
      <c r="C71" s="59">
        <v>15</v>
      </c>
      <c r="D71" s="60" t="s">
        <v>33</v>
      </c>
      <c r="E71" s="59">
        <v>15</v>
      </c>
      <c r="F71" s="59"/>
      <c r="G71" s="51">
        <v>1</v>
      </c>
      <c r="H71" s="12"/>
      <c r="I71" s="45"/>
      <c r="J71" s="45"/>
      <c r="K71" s="45"/>
    </row>
    <row r="72" spans="1:11" ht="15" customHeight="1">
      <c r="A72" s="112"/>
      <c r="B72" s="30"/>
      <c r="C72" s="83">
        <f>SUM(C58:C71)</f>
        <v>1210</v>
      </c>
      <c r="D72" s="84"/>
      <c r="E72" s="95">
        <f>SUM(E58:E71)</f>
        <v>1210</v>
      </c>
      <c r="F72" s="83">
        <f>SUM(F58:F71)</f>
        <v>531</v>
      </c>
      <c r="G72" s="51"/>
      <c r="H72" s="12"/>
      <c r="I72" s="45"/>
      <c r="J72" s="45"/>
      <c r="K72" s="45"/>
    </row>
    <row r="73" spans="1:11" ht="15" customHeight="1">
      <c r="A73" s="112">
        <v>54</v>
      </c>
      <c r="B73" s="52" t="s">
        <v>169</v>
      </c>
      <c r="C73" s="111">
        <v>107</v>
      </c>
      <c r="D73" s="52" t="s">
        <v>219</v>
      </c>
      <c r="E73" s="89">
        <v>107</v>
      </c>
      <c r="F73" s="59"/>
      <c r="G73" s="51">
        <v>1</v>
      </c>
      <c r="H73" s="12"/>
      <c r="I73" s="45"/>
      <c r="J73" s="45"/>
      <c r="K73" s="45"/>
    </row>
    <row r="74" spans="1:11" ht="15" customHeight="1">
      <c r="A74" s="112">
        <v>55</v>
      </c>
      <c r="B74" s="30" t="s">
        <v>170</v>
      </c>
      <c r="C74" s="111">
        <v>107</v>
      </c>
      <c r="D74" s="30" t="s">
        <v>36</v>
      </c>
      <c r="E74" s="111">
        <v>107</v>
      </c>
      <c r="F74" s="111"/>
      <c r="G74" s="51">
        <v>1</v>
      </c>
      <c r="H74" s="12"/>
      <c r="I74" s="45"/>
      <c r="J74" s="45"/>
      <c r="K74" s="45"/>
    </row>
    <row r="75" spans="1:11" ht="15" customHeight="1">
      <c r="A75" s="112">
        <v>56</v>
      </c>
      <c r="B75" s="52" t="s">
        <v>98</v>
      </c>
      <c r="C75" s="111">
        <v>107</v>
      </c>
      <c r="D75" s="52" t="s">
        <v>35</v>
      </c>
      <c r="E75" s="111">
        <v>107</v>
      </c>
      <c r="F75" s="111">
        <v>126</v>
      </c>
      <c r="G75" s="51">
        <v>1</v>
      </c>
      <c r="H75" s="12"/>
      <c r="I75" s="45"/>
      <c r="J75" s="45"/>
      <c r="K75" s="45"/>
    </row>
    <row r="76" spans="1:11" ht="15" customHeight="1">
      <c r="A76" s="112">
        <v>57</v>
      </c>
      <c r="B76" s="30" t="s">
        <v>171</v>
      </c>
      <c r="C76" s="111">
        <v>107</v>
      </c>
      <c r="D76" s="30" t="s">
        <v>178</v>
      </c>
      <c r="E76" s="111">
        <v>107</v>
      </c>
      <c r="F76" s="111"/>
      <c r="G76" s="51">
        <v>1</v>
      </c>
      <c r="H76" s="12"/>
      <c r="I76" s="45"/>
      <c r="J76" s="45"/>
      <c r="K76" s="45"/>
    </row>
    <row r="77" spans="1:11" ht="15" customHeight="1">
      <c r="A77" s="112">
        <v>58</v>
      </c>
      <c r="B77" s="52" t="s">
        <v>172</v>
      </c>
      <c r="C77" s="111">
        <v>107</v>
      </c>
      <c r="D77" s="52" t="s">
        <v>37</v>
      </c>
      <c r="E77" s="111">
        <v>107</v>
      </c>
      <c r="F77" s="111"/>
      <c r="G77" s="51">
        <v>1</v>
      </c>
      <c r="H77" s="12"/>
      <c r="I77" s="45"/>
      <c r="J77" s="45"/>
      <c r="K77" s="45"/>
    </row>
    <row r="78" spans="1:11" ht="15" customHeight="1">
      <c r="A78" s="112">
        <v>59</v>
      </c>
      <c r="B78" s="52" t="s">
        <v>173</v>
      </c>
      <c r="C78" s="111">
        <v>107</v>
      </c>
      <c r="D78" s="52" t="s">
        <v>136</v>
      </c>
      <c r="E78" s="111">
        <v>107</v>
      </c>
      <c r="F78" s="30"/>
      <c r="G78" s="51">
        <v>1</v>
      </c>
      <c r="H78" s="12"/>
      <c r="I78" s="45"/>
      <c r="J78" s="45"/>
      <c r="K78" s="45"/>
    </row>
    <row r="79" spans="1:11" ht="15" customHeight="1">
      <c r="A79" s="112">
        <v>60</v>
      </c>
      <c r="B79" s="52" t="s">
        <v>99</v>
      </c>
      <c r="C79" s="111">
        <v>107</v>
      </c>
      <c r="D79" s="60" t="s">
        <v>38</v>
      </c>
      <c r="E79" s="111">
        <v>107</v>
      </c>
      <c r="F79" s="111"/>
      <c r="G79" s="51">
        <v>1</v>
      </c>
      <c r="H79" s="12"/>
      <c r="I79" s="45"/>
      <c r="J79" s="45"/>
      <c r="K79" s="45"/>
    </row>
    <row r="80" spans="1:11" ht="15" customHeight="1">
      <c r="A80" s="112">
        <v>61</v>
      </c>
      <c r="B80" s="52" t="s">
        <v>100</v>
      </c>
      <c r="C80" s="111">
        <v>107</v>
      </c>
      <c r="D80" s="52" t="s">
        <v>40</v>
      </c>
      <c r="E80" s="111">
        <v>107</v>
      </c>
      <c r="F80" s="111"/>
      <c r="G80" s="51">
        <v>1</v>
      </c>
      <c r="H80" s="12"/>
      <c r="I80" s="45"/>
      <c r="J80" s="45"/>
      <c r="K80" s="45"/>
    </row>
    <row r="81" spans="1:11" ht="15" customHeight="1">
      <c r="A81" s="112">
        <v>62</v>
      </c>
      <c r="B81" s="52" t="s">
        <v>175</v>
      </c>
      <c r="C81" s="111">
        <v>107</v>
      </c>
      <c r="D81" s="52" t="s">
        <v>39</v>
      </c>
      <c r="E81" s="111">
        <v>107</v>
      </c>
      <c r="F81" s="111"/>
      <c r="G81" s="51">
        <v>1</v>
      </c>
      <c r="H81" s="12"/>
      <c r="I81" s="45"/>
      <c r="J81" s="45"/>
      <c r="K81" s="45"/>
    </row>
    <row r="82" spans="1:11" ht="15" customHeight="1">
      <c r="A82" s="112">
        <v>63</v>
      </c>
      <c r="B82" s="52" t="s">
        <v>174</v>
      </c>
      <c r="C82" s="111">
        <v>15</v>
      </c>
      <c r="D82" s="52" t="s">
        <v>52</v>
      </c>
      <c r="E82" s="111">
        <v>15</v>
      </c>
      <c r="F82" s="111"/>
      <c r="G82" s="51">
        <v>1</v>
      </c>
      <c r="H82" s="12"/>
      <c r="I82" s="45"/>
      <c r="J82" s="45"/>
      <c r="K82" s="45"/>
    </row>
    <row r="83" spans="1:11" ht="15" customHeight="1">
      <c r="A83" s="112">
        <v>64</v>
      </c>
      <c r="B83" s="52" t="s">
        <v>221</v>
      </c>
      <c r="C83" s="111">
        <v>15</v>
      </c>
      <c r="D83" s="52" t="s">
        <v>41</v>
      </c>
      <c r="E83" s="111">
        <v>15</v>
      </c>
      <c r="F83" s="111"/>
      <c r="G83" s="51">
        <v>1</v>
      </c>
      <c r="H83" s="12"/>
      <c r="I83" s="45"/>
      <c r="J83" s="45"/>
      <c r="K83" s="45"/>
    </row>
    <row r="84" spans="1:11" ht="15" customHeight="1">
      <c r="A84" s="112">
        <v>65</v>
      </c>
      <c r="B84" s="52" t="s">
        <v>222</v>
      </c>
      <c r="C84" s="111">
        <v>15</v>
      </c>
      <c r="D84" s="52" t="s">
        <v>220</v>
      </c>
      <c r="E84" s="111">
        <v>15</v>
      </c>
      <c r="F84" s="111"/>
      <c r="G84" s="51">
        <v>1</v>
      </c>
      <c r="H84" s="12"/>
      <c r="I84" s="45"/>
      <c r="J84" s="45"/>
      <c r="K84" s="45"/>
    </row>
    <row r="85" spans="1:11" ht="15" customHeight="1">
      <c r="A85" s="112">
        <v>66</v>
      </c>
      <c r="B85" s="52" t="s">
        <v>101</v>
      </c>
      <c r="C85" s="59">
        <v>15</v>
      </c>
      <c r="D85" s="60" t="s">
        <v>42</v>
      </c>
      <c r="E85" s="59">
        <v>15</v>
      </c>
      <c r="F85" s="59"/>
      <c r="G85" s="51">
        <v>1</v>
      </c>
      <c r="H85" s="15"/>
      <c r="I85" s="45"/>
      <c r="J85" s="45"/>
      <c r="K85" s="45"/>
    </row>
    <row r="86" spans="1:11" ht="15" customHeight="1">
      <c r="A86" s="112">
        <v>67</v>
      </c>
      <c r="B86" s="52" t="s">
        <v>101</v>
      </c>
      <c r="C86" s="59">
        <v>15</v>
      </c>
      <c r="D86" s="60" t="s">
        <v>43</v>
      </c>
      <c r="E86" s="59">
        <v>15</v>
      </c>
      <c r="F86" s="59"/>
      <c r="G86" s="51">
        <v>1</v>
      </c>
      <c r="H86" s="7"/>
      <c r="I86" s="45"/>
      <c r="J86" s="45"/>
      <c r="K86" s="45"/>
    </row>
    <row r="87" spans="1:11" ht="15" customHeight="1">
      <c r="A87" s="112"/>
      <c r="B87" s="52"/>
      <c r="C87" s="136">
        <f>SUM(C73:C86)</f>
        <v>1038</v>
      </c>
      <c r="D87" s="82"/>
      <c r="E87" s="135">
        <f>SUM(E73:E86)</f>
        <v>1038</v>
      </c>
      <c r="F87" s="136">
        <f>SUM(F73:F86)</f>
        <v>126</v>
      </c>
      <c r="G87" s="51"/>
      <c r="H87" s="7"/>
      <c r="I87" s="45"/>
      <c r="J87" s="45"/>
      <c r="K87" s="45"/>
    </row>
    <row r="88" spans="1:11" ht="15" customHeight="1">
      <c r="A88" s="58">
        <v>68</v>
      </c>
      <c r="B88" s="46" t="s">
        <v>176</v>
      </c>
      <c r="C88" s="59">
        <v>107</v>
      </c>
      <c r="D88" s="60" t="s">
        <v>290</v>
      </c>
      <c r="E88" s="59">
        <v>107</v>
      </c>
      <c r="F88" s="59"/>
      <c r="G88" s="57">
        <v>1</v>
      </c>
      <c r="H88" s="7"/>
      <c r="I88" s="45"/>
      <c r="J88" s="45"/>
      <c r="K88" s="45"/>
    </row>
    <row r="89" spans="1:11" ht="15" customHeight="1">
      <c r="A89" s="58">
        <v>69</v>
      </c>
      <c r="B89" s="46" t="s">
        <v>289</v>
      </c>
      <c r="C89" s="59">
        <v>107</v>
      </c>
      <c r="D89" s="60" t="s">
        <v>130</v>
      </c>
      <c r="E89" s="59">
        <v>107</v>
      </c>
      <c r="F89" s="59"/>
      <c r="G89" s="57">
        <v>1</v>
      </c>
      <c r="H89" s="7"/>
      <c r="I89" s="45"/>
      <c r="J89" s="45"/>
      <c r="K89" s="45"/>
    </row>
    <row r="90" spans="1:11" ht="15" customHeight="1">
      <c r="A90" s="58">
        <v>70</v>
      </c>
      <c r="B90" s="60" t="s">
        <v>102</v>
      </c>
      <c r="C90" s="59">
        <v>107</v>
      </c>
      <c r="D90" s="60" t="s">
        <v>144</v>
      </c>
      <c r="E90" s="59">
        <v>107</v>
      </c>
      <c r="F90" s="59">
        <v>126</v>
      </c>
      <c r="G90" s="57">
        <v>1</v>
      </c>
      <c r="H90" s="7"/>
      <c r="I90" s="45"/>
      <c r="J90" s="45"/>
      <c r="K90" s="45"/>
    </row>
    <row r="91" spans="1:11" ht="15" customHeight="1">
      <c r="A91" s="58">
        <v>71</v>
      </c>
      <c r="B91" s="60" t="s">
        <v>179</v>
      </c>
      <c r="C91" s="59">
        <v>107</v>
      </c>
      <c r="D91" s="60" t="s">
        <v>177</v>
      </c>
      <c r="E91" s="59">
        <v>107</v>
      </c>
      <c r="F91" s="59"/>
      <c r="G91" s="57">
        <v>1</v>
      </c>
      <c r="H91" s="7"/>
      <c r="I91" s="45"/>
      <c r="J91" s="45"/>
      <c r="K91" s="45"/>
    </row>
    <row r="92" spans="1:11" ht="15" customHeight="1">
      <c r="A92" s="58">
        <v>72</v>
      </c>
      <c r="B92" s="60" t="s">
        <v>180</v>
      </c>
      <c r="C92" s="59">
        <v>107</v>
      </c>
      <c r="D92" s="96" t="s">
        <v>181</v>
      </c>
      <c r="E92" s="59">
        <v>107</v>
      </c>
      <c r="F92" s="59"/>
      <c r="G92" s="57">
        <v>1</v>
      </c>
      <c r="H92" s="7"/>
      <c r="I92" s="45"/>
      <c r="J92" s="45"/>
      <c r="K92" s="45"/>
    </row>
    <row r="93" spans="1:11" ht="15" customHeight="1">
      <c r="A93" s="58">
        <v>73</v>
      </c>
      <c r="B93" s="60" t="s">
        <v>103</v>
      </c>
      <c r="C93" s="59">
        <v>107</v>
      </c>
      <c r="D93" s="60" t="s">
        <v>131</v>
      </c>
      <c r="E93" s="59">
        <v>107</v>
      </c>
      <c r="F93" s="59"/>
      <c r="G93" s="57">
        <v>1</v>
      </c>
      <c r="H93" s="7"/>
      <c r="I93" s="45"/>
      <c r="J93" s="45"/>
      <c r="K93" s="45"/>
    </row>
    <row r="94" spans="1:11" ht="15" customHeight="1">
      <c r="A94" s="58">
        <v>74</v>
      </c>
      <c r="B94" s="60" t="s">
        <v>134</v>
      </c>
      <c r="C94" s="59">
        <v>107</v>
      </c>
      <c r="D94" s="60" t="s">
        <v>223</v>
      </c>
      <c r="E94" s="59">
        <v>107</v>
      </c>
      <c r="F94" s="59"/>
      <c r="G94" s="57">
        <v>1</v>
      </c>
      <c r="H94" s="7"/>
      <c r="I94" s="45"/>
      <c r="J94" s="45"/>
      <c r="K94" s="45"/>
    </row>
    <row r="95" spans="1:11" ht="15" customHeight="1">
      <c r="A95" s="152">
        <v>75</v>
      </c>
      <c r="B95" s="97" t="s">
        <v>132</v>
      </c>
      <c r="C95" s="72">
        <v>107</v>
      </c>
      <c r="D95" s="97" t="s">
        <v>224</v>
      </c>
      <c r="E95" s="72">
        <v>107</v>
      </c>
      <c r="F95" s="72"/>
      <c r="G95" s="73">
        <v>1</v>
      </c>
      <c r="H95" s="7"/>
      <c r="I95" s="45"/>
      <c r="J95" s="45"/>
      <c r="K95" s="45"/>
    </row>
    <row r="96" spans="1:11" ht="15" customHeight="1">
      <c r="A96" s="153">
        <v>76</v>
      </c>
      <c r="B96" s="87" t="s">
        <v>121</v>
      </c>
      <c r="C96" s="75">
        <v>107</v>
      </c>
      <c r="D96" s="74" t="s">
        <v>225</v>
      </c>
      <c r="E96" s="75">
        <v>107</v>
      </c>
      <c r="F96" s="75"/>
      <c r="G96" s="76">
        <v>1</v>
      </c>
      <c r="H96" s="7"/>
      <c r="I96" s="45"/>
      <c r="J96" s="45"/>
      <c r="K96" s="45"/>
    </row>
    <row r="97" spans="1:11" ht="15" customHeight="1">
      <c r="A97" s="58">
        <v>77</v>
      </c>
      <c r="B97" s="30" t="s">
        <v>133</v>
      </c>
      <c r="C97" s="59">
        <v>107</v>
      </c>
      <c r="D97" s="30" t="s">
        <v>135</v>
      </c>
      <c r="E97" s="59">
        <v>107</v>
      </c>
      <c r="F97" s="59"/>
      <c r="G97" s="57">
        <v>1</v>
      </c>
      <c r="H97" s="7"/>
      <c r="I97" s="45"/>
      <c r="J97" s="45"/>
      <c r="K97" s="45"/>
    </row>
    <row r="98" spans="1:11" ht="15" customHeight="1">
      <c r="A98" s="58">
        <v>78</v>
      </c>
      <c r="B98" s="46" t="s">
        <v>228</v>
      </c>
      <c r="C98" s="59">
        <v>107</v>
      </c>
      <c r="D98" s="60" t="s">
        <v>314</v>
      </c>
      <c r="E98" s="59">
        <v>107</v>
      </c>
      <c r="F98" s="59"/>
      <c r="G98" s="57">
        <v>1</v>
      </c>
      <c r="H98" s="7"/>
      <c r="I98" s="45"/>
      <c r="J98" s="45"/>
      <c r="K98" s="45"/>
    </row>
    <row r="99" spans="1:11" ht="15" customHeight="1">
      <c r="A99" s="58">
        <v>79</v>
      </c>
      <c r="B99" s="46" t="s">
        <v>230</v>
      </c>
      <c r="C99" s="59">
        <v>107</v>
      </c>
      <c r="D99" s="60" t="s">
        <v>145</v>
      </c>
      <c r="E99" s="59">
        <v>107</v>
      </c>
      <c r="F99" s="59">
        <v>27</v>
      </c>
      <c r="G99" s="57">
        <v>1</v>
      </c>
      <c r="H99" s="7"/>
      <c r="I99" s="45"/>
      <c r="J99" s="45"/>
      <c r="K99" s="45"/>
    </row>
    <row r="100" spans="1:11" ht="15" customHeight="1">
      <c r="A100" s="58">
        <v>80</v>
      </c>
      <c r="B100" s="46" t="s">
        <v>234</v>
      </c>
      <c r="C100" s="59">
        <v>15</v>
      </c>
      <c r="D100" s="30" t="s">
        <v>233</v>
      </c>
      <c r="E100" s="59">
        <v>15</v>
      </c>
      <c r="F100" s="59"/>
      <c r="G100" s="57">
        <v>1</v>
      </c>
      <c r="H100" s="7"/>
      <c r="I100" s="45"/>
      <c r="J100" s="45"/>
      <c r="K100" s="45"/>
    </row>
    <row r="101" spans="1:11" ht="15" customHeight="1">
      <c r="A101" s="58">
        <v>81</v>
      </c>
      <c r="B101" s="46" t="s">
        <v>229</v>
      </c>
      <c r="C101" s="59">
        <v>15</v>
      </c>
      <c r="D101" s="60" t="s">
        <v>211</v>
      </c>
      <c r="E101" s="59">
        <v>15</v>
      </c>
      <c r="F101" s="59"/>
      <c r="G101" s="57">
        <v>1</v>
      </c>
      <c r="H101" s="7"/>
      <c r="I101" s="45"/>
      <c r="J101" s="45"/>
      <c r="K101" s="45"/>
    </row>
    <row r="102" spans="1:11" ht="15" customHeight="1">
      <c r="A102" s="58">
        <v>82</v>
      </c>
      <c r="B102" s="46" t="s">
        <v>231</v>
      </c>
      <c r="C102" s="59">
        <v>15</v>
      </c>
      <c r="D102" s="60" t="s">
        <v>210</v>
      </c>
      <c r="E102" s="59">
        <v>15</v>
      </c>
      <c r="F102" s="59"/>
      <c r="G102" s="57">
        <v>1</v>
      </c>
      <c r="H102" s="7"/>
      <c r="I102" s="45"/>
      <c r="J102" s="45"/>
      <c r="K102" s="45"/>
    </row>
    <row r="103" spans="1:11" ht="15" customHeight="1">
      <c r="A103" s="58">
        <v>83</v>
      </c>
      <c r="B103" s="46" t="s">
        <v>232</v>
      </c>
      <c r="C103" s="59">
        <v>15</v>
      </c>
      <c r="D103" s="60" t="s">
        <v>226</v>
      </c>
      <c r="E103" s="59">
        <v>15</v>
      </c>
      <c r="F103" s="59"/>
      <c r="G103" s="57">
        <v>1</v>
      </c>
      <c r="H103" s="7"/>
      <c r="I103" s="45"/>
      <c r="J103" s="45"/>
      <c r="K103" s="45"/>
    </row>
    <row r="104" spans="1:11" ht="15" customHeight="1">
      <c r="A104" s="58">
        <v>84</v>
      </c>
      <c r="B104" s="46" t="s">
        <v>232</v>
      </c>
      <c r="C104" s="59">
        <v>15</v>
      </c>
      <c r="D104" s="60" t="s">
        <v>227</v>
      </c>
      <c r="E104" s="59">
        <v>15</v>
      </c>
      <c r="F104" s="59"/>
      <c r="G104" s="57">
        <v>1</v>
      </c>
      <c r="H104" s="7"/>
      <c r="I104" s="45"/>
      <c r="J104" s="45"/>
      <c r="K104" s="45"/>
    </row>
    <row r="105" spans="1:11" ht="15" customHeight="1">
      <c r="A105" s="24"/>
      <c r="B105" s="25"/>
      <c r="C105" s="83">
        <f>SUM(C88:C104)</f>
        <v>1359</v>
      </c>
      <c r="D105" s="84"/>
      <c r="E105" s="83">
        <f>SUM(E88:E104)</f>
        <v>1359</v>
      </c>
      <c r="F105" s="83">
        <f>SUM(F88:F104)</f>
        <v>153</v>
      </c>
      <c r="G105" s="26"/>
      <c r="H105" s="7"/>
      <c r="I105" s="45"/>
      <c r="J105" s="45"/>
      <c r="K105" s="45"/>
    </row>
    <row r="106" spans="1:11" ht="15" customHeight="1">
      <c r="A106" s="112">
        <v>85</v>
      </c>
      <c r="B106" s="47" t="s">
        <v>122</v>
      </c>
      <c r="C106" s="111">
        <v>100</v>
      </c>
      <c r="D106" s="30" t="s">
        <v>189</v>
      </c>
      <c r="E106" s="111">
        <v>100</v>
      </c>
      <c r="F106" s="111"/>
      <c r="G106" s="51">
        <v>1</v>
      </c>
      <c r="H106" s="7"/>
      <c r="I106" s="45"/>
      <c r="J106" s="45"/>
      <c r="K106" s="45"/>
    </row>
    <row r="107" spans="1:11" ht="15" customHeight="1">
      <c r="A107" s="112">
        <v>86</v>
      </c>
      <c r="B107" s="47" t="s">
        <v>186</v>
      </c>
      <c r="C107" s="111">
        <v>100</v>
      </c>
      <c r="D107" s="30" t="s">
        <v>294</v>
      </c>
      <c r="E107" s="111">
        <v>100</v>
      </c>
      <c r="F107" s="111"/>
      <c r="G107" s="51">
        <v>1</v>
      </c>
      <c r="H107" s="7"/>
      <c r="I107" s="45"/>
      <c r="J107" s="45"/>
      <c r="K107" s="45"/>
    </row>
    <row r="108" spans="1:11" ht="15" customHeight="1">
      <c r="A108" s="112">
        <v>87</v>
      </c>
      <c r="B108" s="30" t="s">
        <v>185</v>
      </c>
      <c r="C108" s="111">
        <v>100</v>
      </c>
      <c r="D108" s="30" t="s">
        <v>191</v>
      </c>
      <c r="E108" s="111">
        <v>100</v>
      </c>
      <c r="F108" s="111"/>
      <c r="G108" s="51">
        <v>1</v>
      </c>
      <c r="H108" s="7"/>
      <c r="I108" s="45"/>
      <c r="J108" s="45"/>
      <c r="K108" s="45"/>
    </row>
    <row r="109" spans="1:11" ht="15" customHeight="1">
      <c r="A109" s="112">
        <v>88</v>
      </c>
      <c r="B109" s="30" t="s">
        <v>187</v>
      </c>
      <c r="C109" s="111">
        <v>100</v>
      </c>
      <c r="D109" s="30" t="s">
        <v>190</v>
      </c>
      <c r="E109" s="111">
        <v>100</v>
      </c>
      <c r="F109" s="111"/>
      <c r="G109" s="51">
        <v>1</v>
      </c>
      <c r="H109" s="7"/>
      <c r="I109" s="45"/>
      <c r="J109" s="45"/>
      <c r="K109" s="45"/>
    </row>
    <row r="110" spans="1:11" ht="15" customHeight="1">
      <c r="A110" s="112">
        <v>89</v>
      </c>
      <c r="B110" s="30" t="s">
        <v>188</v>
      </c>
      <c r="C110" s="111">
        <v>100</v>
      </c>
      <c r="D110" s="30" t="s">
        <v>315</v>
      </c>
      <c r="E110" s="111">
        <v>100</v>
      </c>
      <c r="F110" s="111"/>
      <c r="G110" s="51">
        <v>1</v>
      </c>
      <c r="H110" s="7"/>
      <c r="I110" s="45"/>
      <c r="J110" s="45"/>
      <c r="K110" s="45"/>
    </row>
    <row r="111" spans="1:11" ht="15" customHeight="1">
      <c r="A111" s="112">
        <v>90</v>
      </c>
      <c r="B111" s="30" t="s">
        <v>104</v>
      </c>
      <c r="C111" s="111">
        <v>100</v>
      </c>
      <c r="D111" s="90" t="s">
        <v>192</v>
      </c>
      <c r="E111" s="111">
        <v>100</v>
      </c>
      <c r="F111" s="111"/>
      <c r="G111" s="51">
        <v>1</v>
      </c>
      <c r="H111" s="7"/>
      <c r="I111" s="45"/>
      <c r="J111" s="45"/>
      <c r="K111" s="45"/>
    </row>
    <row r="112" spans="1:11" ht="15" customHeight="1">
      <c r="A112" s="112">
        <v>91</v>
      </c>
      <c r="B112" s="30" t="s">
        <v>104</v>
      </c>
      <c r="C112" s="111">
        <v>100</v>
      </c>
      <c r="D112" s="98" t="s">
        <v>295</v>
      </c>
      <c r="E112" s="111">
        <v>100</v>
      </c>
      <c r="F112" s="111"/>
      <c r="G112" s="51">
        <v>1</v>
      </c>
      <c r="H112" s="7"/>
      <c r="I112" s="45"/>
      <c r="J112" s="45"/>
      <c r="K112" s="45"/>
    </row>
    <row r="113" spans="1:11" ht="15" customHeight="1">
      <c r="A113" s="112">
        <v>92</v>
      </c>
      <c r="B113" s="47" t="s">
        <v>105</v>
      </c>
      <c r="C113" s="111">
        <v>100</v>
      </c>
      <c r="D113" s="90" t="s">
        <v>193</v>
      </c>
      <c r="E113" s="111">
        <v>100</v>
      </c>
      <c r="F113" s="111"/>
      <c r="G113" s="51">
        <v>1</v>
      </c>
      <c r="H113" s="7"/>
      <c r="I113" s="45"/>
      <c r="J113" s="45"/>
      <c r="K113" s="45"/>
    </row>
    <row r="114" spans="1:11" ht="15" customHeight="1">
      <c r="A114" s="112">
        <v>93</v>
      </c>
      <c r="B114" s="52" t="s">
        <v>194</v>
      </c>
      <c r="C114" s="111">
        <v>100</v>
      </c>
      <c r="D114" s="99" t="s">
        <v>198</v>
      </c>
      <c r="E114" s="111">
        <v>100</v>
      </c>
      <c r="F114" s="111"/>
      <c r="G114" s="51">
        <v>1</v>
      </c>
      <c r="H114" s="7"/>
      <c r="I114" s="45"/>
      <c r="J114" s="45"/>
      <c r="K114" s="45"/>
    </row>
    <row r="115" spans="1:11" ht="15" customHeight="1">
      <c r="A115" s="112">
        <v>94</v>
      </c>
      <c r="B115" s="52" t="s">
        <v>195</v>
      </c>
      <c r="C115" s="111">
        <v>100</v>
      </c>
      <c r="D115" s="99" t="s">
        <v>182</v>
      </c>
      <c r="E115" s="111">
        <v>100</v>
      </c>
      <c r="F115" s="111"/>
      <c r="G115" s="51">
        <v>1</v>
      </c>
      <c r="H115" s="7"/>
      <c r="I115" s="45"/>
      <c r="J115" s="45"/>
      <c r="K115" s="45"/>
    </row>
    <row r="116" spans="1:11" ht="15" customHeight="1">
      <c r="A116" s="112">
        <v>95</v>
      </c>
      <c r="B116" s="52" t="s">
        <v>199</v>
      </c>
      <c r="C116" s="111">
        <v>100</v>
      </c>
      <c r="D116" s="23" t="s">
        <v>183</v>
      </c>
      <c r="E116" s="111">
        <v>100</v>
      </c>
      <c r="F116" s="111"/>
      <c r="G116" s="51">
        <v>1</v>
      </c>
      <c r="H116" s="7"/>
      <c r="I116" s="45"/>
      <c r="J116" s="45"/>
      <c r="K116" s="45"/>
    </row>
    <row r="117" spans="1:11" ht="15" customHeight="1">
      <c r="A117" s="112">
        <v>96</v>
      </c>
      <c r="B117" s="52" t="s">
        <v>200</v>
      </c>
      <c r="C117" s="111">
        <v>100</v>
      </c>
      <c r="D117" s="23" t="s">
        <v>184</v>
      </c>
      <c r="E117" s="111">
        <v>100</v>
      </c>
      <c r="F117" s="111">
        <v>27</v>
      </c>
      <c r="G117" s="51">
        <v>1</v>
      </c>
      <c r="H117" s="7"/>
      <c r="I117" s="45"/>
      <c r="J117" s="45"/>
      <c r="K117" s="45"/>
    </row>
    <row r="118" spans="1:11" ht="15" customHeight="1">
      <c r="A118" s="112">
        <v>97</v>
      </c>
      <c r="B118" s="52" t="s">
        <v>123</v>
      </c>
      <c r="C118" s="111">
        <v>100</v>
      </c>
      <c r="D118" s="100" t="s">
        <v>291</v>
      </c>
      <c r="E118" s="111">
        <v>100</v>
      </c>
      <c r="F118" s="111"/>
      <c r="G118" s="51">
        <v>1</v>
      </c>
      <c r="H118" s="7"/>
      <c r="I118" s="45"/>
      <c r="J118" s="45"/>
      <c r="K118" s="45"/>
    </row>
    <row r="119" spans="1:11" ht="15" customHeight="1">
      <c r="A119" s="112">
        <v>98</v>
      </c>
      <c r="B119" s="52" t="s">
        <v>201</v>
      </c>
      <c r="C119" s="111">
        <v>15</v>
      </c>
      <c r="D119" s="101" t="s">
        <v>336</v>
      </c>
      <c r="E119" s="111">
        <v>15</v>
      </c>
      <c r="F119" s="111"/>
      <c r="G119" s="51">
        <v>1</v>
      </c>
      <c r="H119" s="7"/>
      <c r="I119" s="45"/>
      <c r="J119" s="45"/>
      <c r="K119" s="45"/>
    </row>
    <row r="120" spans="1:11" ht="15" customHeight="1">
      <c r="A120" s="112">
        <v>99</v>
      </c>
      <c r="B120" s="52" t="s">
        <v>202</v>
      </c>
      <c r="C120" s="111">
        <v>15</v>
      </c>
      <c r="D120" s="30" t="s">
        <v>292</v>
      </c>
      <c r="E120" s="111">
        <v>15</v>
      </c>
      <c r="F120" s="111"/>
      <c r="G120" s="51">
        <v>1</v>
      </c>
      <c r="H120" s="7"/>
      <c r="I120" s="45"/>
      <c r="J120" s="45"/>
      <c r="K120" s="45"/>
    </row>
    <row r="121" spans="1:11" ht="15" customHeight="1">
      <c r="A121" s="112">
        <v>100</v>
      </c>
      <c r="B121" s="52" t="s">
        <v>203</v>
      </c>
      <c r="C121" s="111">
        <v>15</v>
      </c>
      <c r="D121" s="30" t="s">
        <v>196</v>
      </c>
      <c r="E121" s="111">
        <v>15</v>
      </c>
      <c r="F121" s="111"/>
      <c r="G121" s="51">
        <v>1</v>
      </c>
      <c r="H121" s="7"/>
      <c r="I121" s="45"/>
      <c r="J121" s="45"/>
      <c r="K121" s="45"/>
    </row>
    <row r="122" spans="1:11" ht="15" customHeight="1">
      <c r="A122" s="112">
        <v>101</v>
      </c>
      <c r="B122" s="52" t="s">
        <v>204</v>
      </c>
      <c r="C122" s="111">
        <v>15</v>
      </c>
      <c r="D122" s="102" t="s">
        <v>197</v>
      </c>
      <c r="E122" s="111">
        <v>15</v>
      </c>
      <c r="F122" s="111"/>
      <c r="G122" s="51">
        <v>1</v>
      </c>
      <c r="H122" s="7"/>
      <c r="I122" s="45"/>
      <c r="J122" s="45"/>
      <c r="K122" s="45"/>
    </row>
    <row r="123" spans="1:11" ht="15" customHeight="1">
      <c r="A123" s="112">
        <v>102</v>
      </c>
      <c r="B123" s="52" t="s">
        <v>204</v>
      </c>
      <c r="C123" s="111">
        <v>15</v>
      </c>
      <c r="D123" s="90" t="s">
        <v>293</v>
      </c>
      <c r="E123" s="111">
        <v>15</v>
      </c>
      <c r="F123" s="111"/>
      <c r="G123" s="51">
        <v>1</v>
      </c>
      <c r="H123" s="7"/>
      <c r="I123" s="45"/>
      <c r="J123" s="45"/>
      <c r="K123" s="45"/>
    </row>
    <row r="124" spans="1:11" ht="15" customHeight="1">
      <c r="A124" s="112"/>
      <c r="B124" s="32"/>
      <c r="C124" s="95">
        <f>SUM(C106:C123)</f>
        <v>1375</v>
      </c>
      <c r="D124" s="103"/>
      <c r="E124" s="95">
        <f>SUM(E106:E123)</f>
        <v>1375</v>
      </c>
      <c r="F124" s="115">
        <f>SUM(F106:F123)</f>
        <v>27</v>
      </c>
      <c r="G124" s="33"/>
      <c r="H124" s="7"/>
      <c r="I124" s="45"/>
      <c r="J124" s="45"/>
      <c r="K124" s="45"/>
    </row>
    <row r="125" spans="1:11" ht="15" customHeight="1">
      <c r="A125" s="154" t="s">
        <v>152</v>
      </c>
      <c r="B125" s="155"/>
      <c r="C125" s="155"/>
      <c r="D125" s="155"/>
      <c r="E125" s="155"/>
      <c r="F125" s="155"/>
      <c r="G125" s="156"/>
      <c r="H125" s="7"/>
      <c r="I125" s="45"/>
      <c r="J125" s="45"/>
      <c r="K125" s="45"/>
    </row>
    <row r="126" spans="1:11" ht="15" customHeight="1">
      <c r="A126" s="112">
        <v>103</v>
      </c>
      <c r="B126" s="52" t="s">
        <v>208</v>
      </c>
      <c r="C126" s="59">
        <v>90</v>
      </c>
      <c r="D126" s="60" t="s">
        <v>53</v>
      </c>
      <c r="E126" s="59">
        <v>90</v>
      </c>
      <c r="F126" s="59"/>
      <c r="G126" s="51">
        <v>1</v>
      </c>
      <c r="H126" s="5"/>
      <c r="I126" s="45"/>
      <c r="J126" s="45"/>
      <c r="K126" s="45"/>
    </row>
    <row r="127" spans="1:11" ht="15" customHeight="1">
      <c r="A127" s="112">
        <v>104</v>
      </c>
      <c r="B127" s="52" t="s">
        <v>209</v>
      </c>
      <c r="C127" s="59">
        <v>90</v>
      </c>
      <c r="D127" s="60" t="s">
        <v>54</v>
      </c>
      <c r="E127" s="59">
        <v>90</v>
      </c>
      <c r="F127" s="59"/>
      <c r="G127" s="51">
        <v>1</v>
      </c>
      <c r="H127" s="5"/>
      <c r="I127" s="45"/>
      <c r="J127" s="45"/>
      <c r="K127" s="45"/>
    </row>
    <row r="128" spans="1:11" ht="15" customHeight="1">
      <c r="A128" s="77">
        <v>105</v>
      </c>
      <c r="B128" s="67" t="s">
        <v>238</v>
      </c>
      <c r="C128" s="72">
        <v>90</v>
      </c>
      <c r="D128" s="71" t="s">
        <v>112</v>
      </c>
      <c r="E128" s="72">
        <v>90</v>
      </c>
      <c r="F128" s="72"/>
      <c r="G128" s="78">
        <v>1</v>
      </c>
      <c r="H128" s="5"/>
      <c r="I128" s="45"/>
      <c r="J128" s="45"/>
      <c r="K128" s="45"/>
    </row>
    <row r="129" spans="1:11" ht="15" customHeight="1">
      <c r="A129" s="127">
        <v>106</v>
      </c>
      <c r="B129" s="117" t="s">
        <v>239</v>
      </c>
      <c r="C129" s="146">
        <v>90</v>
      </c>
      <c r="D129" s="147" t="s">
        <v>205</v>
      </c>
      <c r="E129" s="146">
        <v>90</v>
      </c>
      <c r="F129" s="146"/>
      <c r="G129" s="130">
        <v>1</v>
      </c>
      <c r="H129" s="5"/>
      <c r="I129" s="45"/>
      <c r="J129" s="45"/>
      <c r="K129" s="45"/>
    </row>
    <row r="130" spans="1:11" ht="15" customHeight="1">
      <c r="A130" s="112">
        <v>107</v>
      </c>
      <c r="B130" s="52" t="s">
        <v>240</v>
      </c>
      <c r="C130" s="59">
        <v>90</v>
      </c>
      <c r="D130" s="60" t="s">
        <v>55</v>
      </c>
      <c r="E130" s="59">
        <v>90</v>
      </c>
      <c r="F130" s="59"/>
      <c r="G130" s="51">
        <v>1</v>
      </c>
      <c r="H130" s="5"/>
      <c r="I130" s="45"/>
      <c r="J130" s="45"/>
      <c r="K130" s="45"/>
    </row>
    <row r="131" spans="1:11" ht="15" customHeight="1">
      <c r="A131" s="112">
        <v>108</v>
      </c>
      <c r="B131" s="52" t="s">
        <v>235</v>
      </c>
      <c r="C131" s="59">
        <v>90</v>
      </c>
      <c r="D131" s="60" t="s">
        <v>296</v>
      </c>
      <c r="E131" s="59">
        <v>90</v>
      </c>
      <c r="F131" s="59"/>
      <c r="G131" s="51">
        <v>1</v>
      </c>
      <c r="H131" s="5"/>
      <c r="I131" s="45"/>
      <c r="J131" s="45"/>
      <c r="K131" s="45"/>
    </row>
    <row r="132" spans="1:11" ht="15" customHeight="1">
      <c r="A132" s="112">
        <v>109</v>
      </c>
      <c r="B132" s="52" t="s">
        <v>236</v>
      </c>
      <c r="C132" s="59">
        <v>90</v>
      </c>
      <c r="D132" s="60" t="s">
        <v>56</v>
      </c>
      <c r="E132" s="59">
        <v>90</v>
      </c>
      <c r="F132" s="59"/>
      <c r="G132" s="51">
        <v>1</v>
      </c>
      <c r="H132" s="5"/>
      <c r="I132" s="45"/>
      <c r="J132" s="45"/>
      <c r="K132" s="45"/>
    </row>
    <row r="133" spans="1:11" ht="15" customHeight="1">
      <c r="A133" s="112">
        <v>110</v>
      </c>
      <c r="B133" s="52" t="s">
        <v>241</v>
      </c>
      <c r="C133" s="59">
        <v>90</v>
      </c>
      <c r="D133" s="60" t="s">
        <v>237</v>
      </c>
      <c r="E133" s="59">
        <v>90</v>
      </c>
      <c r="F133" s="59"/>
      <c r="G133" s="51">
        <v>1</v>
      </c>
      <c r="H133" s="5"/>
      <c r="I133" s="45"/>
      <c r="J133" s="45"/>
      <c r="K133" s="45"/>
    </row>
    <row r="134" spans="1:11" ht="15" customHeight="1">
      <c r="A134" s="112">
        <v>111</v>
      </c>
      <c r="B134" s="52" t="s">
        <v>242</v>
      </c>
      <c r="C134" s="59">
        <v>90</v>
      </c>
      <c r="D134" s="60" t="s">
        <v>57</v>
      </c>
      <c r="E134" s="59">
        <v>90</v>
      </c>
      <c r="F134" s="59"/>
      <c r="G134" s="51">
        <v>1</v>
      </c>
      <c r="H134" s="5"/>
      <c r="I134" s="45"/>
      <c r="J134" s="45"/>
      <c r="K134" s="45"/>
    </row>
    <row r="135" spans="1:11" ht="15" customHeight="1">
      <c r="A135" s="112">
        <v>112</v>
      </c>
      <c r="B135" s="52" t="s">
        <v>243</v>
      </c>
      <c r="C135" s="59">
        <v>90</v>
      </c>
      <c r="D135" s="60" t="s">
        <v>207</v>
      </c>
      <c r="E135" s="59">
        <v>90</v>
      </c>
      <c r="F135" s="59"/>
      <c r="G135" s="51">
        <v>1</v>
      </c>
      <c r="H135" s="5"/>
      <c r="I135" s="45"/>
      <c r="J135" s="45"/>
      <c r="K135" s="45"/>
    </row>
    <row r="136" spans="1:11" ht="15" customHeight="1">
      <c r="A136" s="112">
        <v>113</v>
      </c>
      <c r="B136" s="52" t="s">
        <v>244</v>
      </c>
      <c r="C136" s="59">
        <v>90</v>
      </c>
      <c r="D136" s="60" t="s">
        <v>58</v>
      </c>
      <c r="E136" s="59">
        <v>90</v>
      </c>
      <c r="F136" s="59">
        <v>90</v>
      </c>
      <c r="G136" s="51">
        <v>1</v>
      </c>
      <c r="H136" s="5"/>
      <c r="I136" s="45"/>
      <c r="J136" s="45"/>
      <c r="K136" s="45"/>
    </row>
    <row r="137" spans="1:11" ht="15" customHeight="1">
      <c r="A137" s="112">
        <v>114</v>
      </c>
      <c r="B137" s="52" t="s">
        <v>245</v>
      </c>
      <c r="C137" s="59">
        <v>90</v>
      </c>
      <c r="D137" s="60" t="s">
        <v>59</v>
      </c>
      <c r="E137" s="59">
        <v>90</v>
      </c>
      <c r="F137" s="59">
        <v>27</v>
      </c>
      <c r="G137" s="51">
        <v>1</v>
      </c>
      <c r="H137" s="5"/>
      <c r="I137" s="45"/>
      <c r="J137" s="45"/>
      <c r="K137" s="45"/>
    </row>
    <row r="138" spans="1:11" ht="15" customHeight="1">
      <c r="A138" s="112">
        <v>115</v>
      </c>
      <c r="B138" s="52" t="s">
        <v>248</v>
      </c>
      <c r="C138" s="59">
        <v>90</v>
      </c>
      <c r="D138" s="60" t="s">
        <v>206</v>
      </c>
      <c r="E138" s="59">
        <v>90</v>
      </c>
      <c r="F138" s="59"/>
      <c r="G138" s="51">
        <v>1</v>
      </c>
      <c r="H138" s="5"/>
      <c r="I138" s="45"/>
      <c r="J138" s="45"/>
      <c r="K138" s="45"/>
    </row>
    <row r="139" spans="1:11" ht="15" customHeight="1">
      <c r="A139" s="112">
        <v>116</v>
      </c>
      <c r="B139" s="52" t="s">
        <v>246</v>
      </c>
      <c r="C139" s="59">
        <v>15</v>
      </c>
      <c r="D139" s="60" t="s">
        <v>60</v>
      </c>
      <c r="E139" s="59">
        <v>15</v>
      </c>
      <c r="F139" s="59"/>
      <c r="G139" s="51">
        <v>1</v>
      </c>
      <c r="H139" s="5"/>
      <c r="I139" s="45"/>
      <c r="J139" s="45"/>
      <c r="K139" s="45"/>
    </row>
    <row r="140" spans="1:11" ht="15" customHeight="1">
      <c r="A140" s="112">
        <v>117</v>
      </c>
      <c r="B140" s="52" t="s">
        <v>247</v>
      </c>
      <c r="C140" s="59">
        <v>15</v>
      </c>
      <c r="D140" s="60" t="s">
        <v>126</v>
      </c>
      <c r="E140" s="59">
        <v>15</v>
      </c>
      <c r="F140" s="59"/>
      <c r="G140" s="51">
        <v>1</v>
      </c>
      <c r="H140" s="5"/>
      <c r="I140" s="45"/>
      <c r="J140" s="45"/>
      <c r="K140" s="45"/>
    </row>
    <row r="141" spans="1:11" ht="15" customHeight="1">
      <c r="A141" s="112"/>
      <c r="B141" s="32"/>
      <c r="C141" s="95">
        <f>SUM(C126:C140)</f>
        <v>1200</v>
      </c>
      <c r="D141" s="103"/>
      <c r="E141" s="95">
        <f>SUM(E126:E140)</f>
        <v>1200</v>
      </c>
      <c r="F141" s="115">
        <f>SUM(F126:F140)</f>
        <v>117</v>
      </c>
      <c r="G141" s="33"/>
      <c r="H141" s="5"/>
      <c r="I141" s="45"/>
      <c r="J141" s="45"/>
      <c r="K141" s="45"/>
    </row>
    <row r="142" spans="1:11" ht="15" customHeight="1">
      <c r="A142" s="154" t="s">
        <v>249</v>
      </c>
      <c r="B142" s="155"/>
      <c r="C142" s="155"/>
      <c r="D142" s="155"/>
      <c r="E142" s="155"/>
      <c r="F142" s="155"/>
      <c r="G142" s="156"/>
      <c r="H142" s="5"/>
      <c r="I142" s="45"/>
      <c r="J142" s="45"/>
      <c r="K142" s="45"/>
    </row>
    <row r="143" spans="1:11" ht="15" customHeight="1">
      <c r="A143" s="112">
        <v>118</v>
      </c>
      <c r="B143" s="52" t="s">
        <v>251</v>
      </c>
      <c r="C143" s="59">
        <v>50</v>
      </c>
      <c r="D143" s="60" t="s">
        <v>61</v>
      </c>
      <c r="E143" s="59">
        <v>50</v>
      </c>
      <c r="F143" s="59"/>
      <c r="G143" s="51">
        <v>1</v>
      </c>
      <c r="H143" s="5"/>
      <c r="I143" s="45"/>
      <c r="J143" s="45"/>
      <c r="K143" s="45"/>
    </row>
    <row r="144" spans="1:11" ht="15" customHeight="1">
      <c r="A144" s="112">
        <v>119</v>
      </c>
      <c r="B144" s="52" t="s">
        <v>253</v>
      </c>
      <c r="C144" s="59">
        <v>50</v>
      </c>
      <c r="D144" s="60" t="s">
        <v>111</v>
      </c>
      <c r="E144" s="59">
        <v>50</v>
      </c>
      <c r="F144" s="59"/>
      <c r="G144" s="51">
        <v>1</v>
      </c>
      <c r="H144" s="5"/>
      <c r="I144" s="45"/>
      <c r="J144" s="45"/>
      <c r="K144" s="45"/>
    </row>
    <row r="145" spans="1:11" ht="15" customHeight="1">
      <c r="A145" s="112">
        <v>120</v>
      </c>
      <c r="B145" s="52" t="s">
        <v>252</v>
      </c>
      <c r="C145" s="59">
        <v>50</v>
      </c>
      <c r="D145" s="60" t="s">
        <v>125</v>
      </c>
      <c r="E145" s="59">
        <v>50</v>
      </c>
      <c r="F145" s="59"/>
      <c r="G145" s="51">
        <v>1</v>
      </c>
      <c r="H145" s="5"/>
      <c r="I145" s="45"/>
      <c r="J145" s="45"/>
      <c r="K145" s="45"/>
    </row>
    <row r="146" spans="1:11" ht="15" customHeight="1">
      <c r="A146" s="112">
        <v>121</v>
      </c>
      <c r="B146" s="52" t="s">
        <v>254</v>
      </c>
      <c r="C146" s="59">
        <v>50</v>
      </c>
      <c r="D146" s="60" t="s">
        <v>316</v>
      </c>
      <c r="E146" s="59">
        <v>50</v>
      </c>
      <c r="F146" s="59"/>
      <c r="G146" s="51">
        <v>1</v>
      </c>
      <c r="H146" s="5"/>
      <c r="I146" s="45"/>
      <c r="J146" s="45"/>
      <c r="K146" s="45"/>
    </row>
    <row r="147" spans="1:11" ht="15" customHeight="1">
      <c r="A147" s="112">
        <v>122</v>
      </c>
      <c r="B147" s="52" t="s">
        <v>255</v>
      </c>
      <c r="C147" s="59">
        <v>50</v>
      </c>
      <c r="D147" s="60" t="s">
        <v>317</v>
      </c>
      <c r="E147" s="59">
        <v>50</v>
      </c>
      <c r="F147" s="59"/>
      <c r="G147" s="51">
        <v>1</v>
      </c>
      <c r="H147" s="5"/>
      <c r="I147" s="45"/>
      <c r="J147" s="45"/>
      <c r="K147" s="45"/>
    </row>
    <row r="148" spans="1:11" ht="15" customHeight="1">
      <c r="A148" s="112">
        <v>123</v>
      </c>
      <c r="B148" s="52" t="s">
        <v>255</v>
      </c>
      <c r="C148" s="59">
        <v>50</v>
      </c>
      <c r="D148" s="60" t="s">
        <v>110</v>
      </c>
      <c r="E148" s="59">
        <v>50</v>
      </c>
      <c r="F148" s="59"/>
      <c r="G148" s="51">
        <v>1</v>
      </c>
      <c r="H148" s="5"/>
      <c r="I148" s="45"/>
      <c r="J148" s="45"/>
      <c r="K148" s="45"/>
    </row>
    <row r="149" spans="1:11" ht="15" customHeight="1">
      <c r="A149" s="112">
        <v>124</v>
      </c>
      <c r="B149" s="52" t="s">
        <v>256</v>
      </c>
      <c r="C149" s="59">
        <v>50</v>
      </c>
      <c r="D149" s="60" t="s">
        <v>301</v>
      </c>
      <c r="E149" s="59">
        <v>50</v>
      </c>
      <c r="F149" s="59"/>
      <c r="G149" s="51">
        <v>1</v>
      </c>
      <c r="H149" s="5"/>
      <c r="I149" s="45"/>
      <c r="J149" s="45"/>
      <c r="K149" s="45"/>
    </row>
    <row r="150" spans="1:11" ht="15" customHeight="1">
      <c r="A150" s="112">
        <v>125</v>
      </c>
      <c r="B150" s="52" t="s">
        <v>258</v>
      </c>
      <c r="C150" s="59">
        <v>50</v>
      </c>
      <c r="D150" s="60" t="s">
        <v>257</v>
      </c>
      <c r="E150" s="59">
        <v>50</v>
      </c>
      <c r="F150" s="59"/>
      <c r="G150" s="51">
        <v>1</v>
      </c>
      <c r="H150" s="5"/>
      <c r="I150" s="45"/>
      <c r="J150" s="45"/>
      <c r="K150" s="45"/>
    </row>
    <row r="151" spans="1:11" ht="15" customHeight="1">
      <c r="A151" s="112">
        <v>126</v>
      </c>
      <c r="B151" s="52" t="s">
        <v>260</v>
      </c>
      <c r="C151" s="59">
        <v>50</v>
      </c>
      <c r="D151" s="60" t="s">
        <v>259</v>
      </c>
      <c r="E151" s="59">
        <v>50</v>
      </c>
      <c r="F151" s="59"/>
      <c r="G151" s="51">
        <v>1</v>
      </c>
      <c r="H151" s="5"/>
      <c r="I151" s="45"/>
      <c r="J151" s="45"/>
      <c r="K151" s="45"/>
    </row>
    <row r="152" spans="1:11" ht="15" customHeight="1">
      <c r="A152" s="112">
        <v>127</v>
      </c>
      <c r="B152" s="52" t="s">
        <v>264</v>
      </c>
      <c r="C152" s="59">
        <v>50</v>
      </c>
      <c r="D152" s="60" t="s">
        <v>318</v>
      </c>
      <c r="E152" s="59">
        <v>50</v>
      </c>
      <c r="F152" s="59"/>
      <c r="G152" s="51">
        <v>1</v>
      </c>
      <c r="H152" s="5"/>
      <c r="I152" s="45"/>
      <c r="J152" s="45"/>
      <c r="K152" s="45"/>
    </row>
    <row r="153" spans="1:11" ht="15" customHeight="1">
      <c r="A153" s="112">
        <v>128</v>
      </c>
      <c r="B153" s="52" t="s">
        <v>265</v>
      </c>
      <c r="C153" s="59">
        <v>50</v>
      </c>
      <c r="D153" s="60" t="s">
        <v>108</v>
      </c>
      <c r="E153" s="59">
        <v>50</v>
      </c>
      <c r="F153" s="59"/>
      <c r="G153" s="51">
        <v>1</v>
      </c>
      <c r="H153" s="5"/>
      <c r="I153" s="45"/>
      <c r="J153" s="45"/>
      <c r="K153" s="45"/>
    </row>
    <row r="154" spans="1:11" ht="15" customHeight="1">
      <c r="A154" s="112">
        <v>129</v>
      </c>
      <c r="B154" s="52" t="s">
        <v>261</v>
      </c>
      <c r="C154" s="59">
        <v>50</v>
      </c>
      <c r="D154" s="60" t="s">
        <v>62</v>
      </c>
      <c r="E154" s="59">
        <v>50</v>
      </c>
      <c r="F154" s="59">
        <v>27</v>
      </c>
      <c r="G154" s="51">
        <v>1</v>
      </c>
      <c r="H154" s="5"/>
      <c r="I154" s="45"/>
      <c r="J154" s="45"/>
      <c r="K154" s="45"/>
    </row>
    <row r="155" spans="1:11" ht="15" customHeight="1">
      <c r="A155" s="112">
        <v>130</v>
      </c>
      <c r="B155" s="52" t="s">
        <v>262</v>
      </c>
      <c r="C155" s="59">
        <v>50</v>
      </c>
      <c r="D155" s="60" t="s">
        <v>297</v>
      </c>
      <c r="E155" s="59">
        <v>50</v>
      </c>
      <c r="F155" s="59">
        <v>27</v>
      </c>
      <c r="G155" s="51">
        <v>1</v>
      </c>
      <c r="H155" s="5"/>
      <c r="I155" s="45"/>
      <c r="J155" s="45"/>
      <c r="K155" s="45"/>
    </row>
    <row r="156" spans="1:11" ht="15" customHeight="1">
      <c r="A156" s="112">
        <v>131</v>
      </c>
      <c r="B156" s="52" t="s">
        <v>266</v>
      </c>
      <c r="C156" s="59">
        <v>50</v>
      </c>
      <c r="D156" s="60" t="s">
        <v>319</v>
      </c>
      <c r="E156" s="59">
        <v>50</v>
      </c>
      <c r="F156" s="59"/>
      <c r="G156" s="51">
        <v>1</v>
      </c>
      <c r="H156" s="5"/>
      <c r="I156" s="45"/>
      <c r="J156" s="45"/>
      <c r="K156" s="45"/>
    </row>
    <row r="157" spans="1:11" ht="15" customHeight="1">
      <c r="A157" s="112">
        <v>132</v>
      </c>
      <c r="B157" s="52" t="s">
        <v>263</v>
      </c>
      <c r="C157" s="59">
        <v>50</v>
      </c>
      <c r="D157" s="60" t="s">
        <v>127</v>
      </c>
      <c r="E157" s="59">
        <v>50</v>
      </c>
      <c r="F157" s="59">
        <v>50</v>
      </c>
      <c r="G157" s="51">
        <v>1</v>
      </c>
      <c r="H157" s="5"/>
      <c r="I157" s="45"/>
      <c r="J157" s="45"/>
      <c r="K157" s="45"/>
    </row>
    <row r="158" spans="1:11" ht="15" customHeight="1">
      <c r="A158" s="112">
        <v>133</v>
      </c>
      <c r="B158" s="52" t="s">
        <v>267</v>
      </c>
      <c r="C158" s="59">
        <v>50</v>
      </c>
      <c r="D158" s="60" t="s">
        <v>128</v>
      </c>
      <c r="E158" s="59">
        <v>50</v>
      </c>
      <c r="F158" s="59"/>
      <c r="G158" s="51">
        <v>1</v>
      </c>
      <c r="H158" s="5"/>
      <c r="I158" s="45"/>
      <c r="J158" s="45"/>
      <c r="K158" s="45"/>
    </row>
    <row r="159" spans="1:11" ht="15" customHeight="1">
      <c r="A159" s="112">
        <v>134</v>
      </c>
      <c r="B159" s="52" t="s">
        <v>269</v>
      </c>
      <c r="C159" s="59">
        <v>50</v>
      </c>
      <c r="D159" s="60" t="s">
        <v>320</v>
      </c>
      <c r="E159" s="59">
        <v>50</v>
      </c>
      <c r="F159" s="59"/>
      <c r="G159" s="51">
        <v>1</v>
      </c>
      <c r="H159" s="5"/>
      <c r="I159" s="45"/>
      <c r="J159" s="45"/>
      <c r="K159" s="45"/>
    </row>
    <row r="160" spans="1:11" ht="15" customHeight="1">
      <c r="A160" s="112">
        <v>135</v>
      </c>
      <c r="B160" s="52" t="s">
        <v>268</v>
      </c>
      <c r="C160" s="59">
        <v>50</v>
      </c>
      <c r="D160" s="60" t="s">
        <v>321</v>
      </c>
      <c r="E160" s="59">
        <v>15</v>
      </c>
      <c r="F160" s="59"/>
      <c r="G160" s="51">
        <v>1</v>
      </c>
      <c r="H160" s="5"/>
      <c r="I160" s="45"/>
      <c r="J160" s="45"/>
      <c r="K160" s="45"/>
    </row>
    <row r="161" spans="1:11" ht="15" customHeight="1">
      <c r="A161" s="77"/>
      <c r="B161" s="104"/>
      <c r="C161" s="105">
        <f>SUM(C143:C160)</f>
        <v>900</v>
      </c>
      <c r="D161" s="106"/>
      <c r="E161" s="107">
        <f>SUM(E143:E160)</f>
        <v>865</v>
      </c>
      <c r="F161" s="107">
        <f>SUM(F143:F160)</f>
        <v>104</v>
      </c>
      <c r="G161" s="78"/>
      <c r="H161" s="5"/>
      <c r="I161" s="45"/>
      <c r="J161" s="45"/>
      <c r="K161" s="45"/>
    </row>
    <row r="162" spans="1:11" ht="15" customHeight="1">
      <c r="A162" s="157" t="s">
        <v>288</v>
      </c>
      <c r="B162" s="158"/>
      <c r="C162" s="158"/>
      <c r="D162" s="158"/>
      <c r="E162" s="158"/>
      <c r="F162" s="158"/>
      <c r="G162" s="159"/>
      <c r="H162" s="5"/>
      <c r="I162" s="45"/>
      <c r="J162" s="45"/>
      <c r="K162" s="45"/>
    </row>
    <row r="163" spans="1:11" ht="15" customHeight="1">
      <c r="A163" s="65">
        <v>136</v>
      </c>
      <c r="B163" s="52" t="s">
        <v>270</v>
      </c>
      <c r="C163" s="59">
        <v>48</v>
      </c>
      <c r="D163" s="60" t="s">
        <v>109</v>
      </c>
      <c r="E163" s="59">
        <v>48</v>
      </c>
      <c r="F163" s="59"/>
      <c r="G163" s="51"/>
      <c r="H163" s="5"/>
      <c r="I163" s="45"/>
      <c r="J163" s="45"/>
      <c r="K163" s="45"/>
    </row>
    <row r="164" spans="1:11" ht="15" customHeight="1">
      <c r="A164" s="108">
        <v>137</v>
      </c>
      <c r="B164" s="52" t="s">
        <v>272</v>
      </c>
      <c r="C164" s="59">
        <v>48</v>
      </c>
      <c r="D164" s="60" t="s">
        <v>250</v>
      </c>
      <c r="E164" s="59">
        <v>48</v>
      </c>
      <c r="F164" s="59"/>
      <c r="G164" s="51"/>
      <c r="H164" s="5"/>
      <c r="I164" s="45"/>
      <c r="J164" s="45"/>
      <c r="K164" s="45"/>
    </row>
    <row r="165" spans="1:11" ht="15" customHeight="1">
      <c r="A165" s="108">
        <v>138</v>
      </c>
      <c r="B165" s="52" t="s">
        <v>271</v>
      </c>
      <c r="C165" s="59">
        <v>48</v>
      </c>
      <c r="D165" s="60" t="s">
        <v>299</v>
      </c>
      <c r="E165" s="59">
        <v>48</v>
      </c>
      <c r="F165" s="59"/>
      <c r="G165" s="51"/>
      <c r="H165" s="5"/>
      <c r="I165" s="45"/>
      <c r="J165" s="45"/>
      <c r="K165" s="45"/>
    </row>
    <row r="166" spans="1:11" ht="15" customHeight="1">
      <c r="A166" s="108">
        <v>139</v>
      </c>
      <c r="B166" s="52" t="s">
        <v>273</v>
      </c>
      <c r="C166" s="59">
        <v>48</v>
      </c>
      <c r="D166" s="60" t="s">
        <v>300</v>
      </c>
      <c r="E166" s="59">
        <v>48</v>
      </c>
      <c r="F166" s="59"/>
      <c r="G166" s="51"/>
      <c r="H166" s="5"/>
      <c r="I166" s="45"/>
      <c r="J166" s="45"/>
      <c r="K166" s="45"/>
    </row>
    <row r="167" spans="1:11" ht="15" customHeight="1">
      <c r="A167" s="108">
        <v>140</v>
      </c>
      <c r="B167" s="52" t="s">
        <v>274</v>
      </c>
      <c r="C167" s="59">
        <v>48</v>
      </c>
      <c r="D167" s="60" t="s">
        <v>322</v>
      </c>
      <c r="E167" s="59">
        <v>48</v>
      </c>
      <c r="F167" s="59"/>
      <c r="G167" s="51"/>
      <c r="H167" s="5"/>
      <c r="I167" s="45"/>
      <c r="J167" s="45"/>
      <c r="K167" s="45"/>
    </row>
    <row r="168" spans="1:11" ht="15" customHeight="1">
      <c r="A168" s="108">
        <v>141</v>
      </c>
      <c r="B168" s="52" t="s">
        <v>275</v>
      </c>
      <c r="C168" s="59">
        <v>48</v>
      </c>
      <c r="D168" s="60" t="s">
        <v>323</v>
      </c>
      <c r="E168" s="59">
        <v>48</v>
      </c>
      <c r="F168" s="59"/>
      <c r="G168" s="51"/>
      <c r="H168" s="5"/>
      <c r="I168" s="45"/>
      <c r="J168" s="45"/>
      <c r="K168" s="45"/>
    </row>
    <row r="169" spans="1:11" ht="15" customHeight="1">
      <c r="A169" s="108">
        <v>142</v>
      </c>
      <c r="B169" s="52" t="s">
        <v>276</v>
      </c>
      <c r="C169" s="59">
        <v>48</v>
      </c>
      <c r="D169" s="60" t="s">
        <v>302</v>
      </c>
      <c r="E169" s="59">
        <v>48</v>
      </c>
      <c r="F169" s="59"/>
      <c r="G169" s="51"/>
      <c r="H169" s="5"/>
      <c r="I169" s="45"/>
      <c r="J169" s="45"/>
      <c r="K169" s="45"/>
    </row>
    <row r="170" spans="1:11" ht="15" customHeight="1">
      <c r="A170" s="108">
        <v>143</v>
      </c>
      <c r="B170" s="52" t="s">
        <v>277</v>
      </c>
      <c r="C170" s="59">
        <v>48</v>
      </c>
      <c r="D170" s="60" t="s">
        <v>324</v>
      </c>
      <c r="E170" s="59">
        <v>48</v>
      </c>
      <c r="F170" s="59"/>
      <c r="G170" s="51"/>
      <c r="H170" s="5"/>
      <c r="I170" s="45"/>
      <c r="J170" s="45"/>
      <c r="K170" s="45"/>
    </row>
    <row r="171" spans="1:11" ht="15" customHeight="1">
      <c r="A171" s="108">
        <v>144</v>
      </c>
      <c r="B171" s="52" t="s">
        <v>278</v>
      </c>
      <c r="C171" s="59">
        <v>48</v>
      </c>
      <c r="D171" s="60" t="s">
        <v>325</v>
      </c>
      <c r="E171" s="59">
        <v>48</v>
      </c>
      <c r="F171" s="59"/>
      <c r="G171" s="51"/>
      <c r="H171" s="5"/>
      <c r="I171" s="45"/>
      <c r="J171" s="45"/>
      <c r="K171" s="45"/>
    </row>
    <row r="172" spans="1:11" ht="15" customHeight="1">
      <c r="A172" s="108">
        <v>145</v>
      </c>
      <c r="B172" s="52" t="s">
        <v>278</v>
      </c>
      <c r="C172" s="59">
        <v>48</v>
      </c>
      <c r="D172" s="60" t="s">
        <v>108</v>
      </c>
      <c r="E172" s="59">
        <v>48</v>
      </c>
      <c r="F172" s="59"/>
      <c r="G172" s="51"/>
      <c r="H172" s="5"/>
      <c r="I172" s="45"/>
      <c r="J172" s="45"/>
      <c r="K172" s="45"/>
    </row>
    <row r="173" spans="1:11" ht="15" customHeight="1">
      <c r="A173" s="108">
        <v>146</v>
      </c>
      <c r="B173" s="52" t="s">
        <v>280</v>
      </c>
      <c r="C173" s="59">
        <v>48</v>
      </c>
      <c r="D173" s="60" t="s">
        <v>298</v>
      </c>
      <c r="E173" s="59">
        <v>48</v>
      </c>
      <c r="F173" s="59">
        <v>27</v>
      </c>
      <c r="G173" s="51"/>
      <c r="H173" s="5"/>
      <c r="I173" s="45"/>
      <c r="J173" s="45"/>
      <c r="K173" s="45"/>
    </row>
    <row r="174" spans="1:11" ht="15" customHeight="1">
      <c r="A174" s="108">
        <v>147</v>
      </c>
      <c r="B174" s="52" t="s">
        <v>279</v>
      </c>
      <c r="C174" s="59">
        <v>48</v>
      </c>
      <c r="D174" s="60" t="s">
        <v>63</v>
      </c>
      <c r="E174" s="59">
        <v>48</v>
      </c>
      <c r="F174" s="59"/>
      <c r="G174" s="51"/>
      <c r="H174" s="5"/>
      <c r="I174" s="45"/>
      <c r="J174" s="45"/>
      <c r="K174" s="45"/>
    </row>
    <row r="175" spans="1:11" ht="15" customHeight="1">
      <c r="A175" s="108">
        <v>148</v>
      </c>
      <c r="B175" s="52" t="s">
        <v>281</v>
      </c>
      <c r="C175" s="59">
        <v>48</v>
      </c>
      <c r="D175" s="60" t="s">
        <v>326</v>
      </c>
      <c r="E175" s="59">
        <v>48</v>
      </c>
      <c r="F175" s="59"/>
      <c r="G175" s="51"/>
      <c r="H175" s="5"/>
      <c r="I175" s="45"/>
      <c r="J175" s="45"/>
      <c r="K175" s="45"/>
    </row>
    <row r="176" spans="1:11" ht="15" customHeight="1">
      <c r="A176" s="108">
        <v>149</v>
      </c>
      <c r="B176" s="52" t="s">
        <v>282</v>
      </c>
      <c r="C176" s="59">
        <v>48</v>
      </c>
      <c r="D176" s="60" t="s">
        <v>327</v>
      </c>
      <c r="E176" s="59">
        <v>48</v>
      </c>
      <c r="F176" s="59"/>
      <c r="G176" s="51"/>
      <c r="H176" s="5"/>
      <c r="I176" s="45"/>
      <c r="J176" s="45"/>
      <c r="K176" s="45"/>
    </row>
    <row r="177" spans="1:11" ht="15" customHeight="1">
      <c r="A177" s="108">
        <v>150</v>
      </c>
      <c r="B177" s="52" t="s">
        <v>283</v>
      </c>
      <c r="C177" s="59">
        <v>48</v>
      </c>
      <c r="D177" s="60" t="s">
        <v>64</v>
      </c>
      <c r="E177" s="59">
        <v>48</v>
      </c>
      <c r="F177" s="59">
        <v>27</v>
      </c>
      <c r="G177" s="51"/>
      <c r="H177" s="5"/>
      <c r="I177" s="45"/>
      <c r="J177" s="45"/>
      <c r="K177" s="45"/>
    </row>
    <row r="178" spans="1:11" ht="15" customHeight="1">
      <c r="A178" s="108">
        <v>151</v>
      </c>
      <c r="B178" s="52" t="s">
        <v>284</v>
      </c>
      <c r="C178" s="59">
        <v>48</v>
      </c>
      <c r="D178" s="60" t="s">
        <v>106</v>
      </c>
      <c r="E178" s="59">
        <v>48</v>
      </c>
      <c r="F178" s="59">
        <v>50</v>
      </c>
      <c r="G178" s="51"/>
      <c r="H178" s="5"/>
      <c r="I178" s="45"/>
      <c r="J178" s="45"/>
      <c r="K178" s="45"/>
    </row>
    <row r="179" spans="1:11" ht="15" customHeight="1">
      <c r="A179" s="108">
        <v>152</v>
      </c>
      <c r="B179" s="52" t="s">
        <v>285</v>
      </c>
      <c r="C179" s="59">
        <v>48</v>
      </c>
      <c r="D179" s="60" t="s">
        <v>107</v>
      </c>
      <c r="E179" s="59">
        <v>48</v>
      </c>
      <c r="F179" s="59"/>
      <c r="G179" s="51"/>
      <c r="H179" s="5"/>
      <c r="I179" s="45"/>
      <c r="J179" s="45"/>
      <c r="K179" s="45"/>
    </row>
    <row r="180" spans="1:11" ht="15" customHeight="1">
      <c r="A180" s="108">
        <v>153</v>
      </c>
      <c r="B180" s="52" t="s">
        <v>287</v>
      </c>
      <c r="C180" s="59">
        <v>48</v>
      </c>
      <c r="D180" s="30" t="s">
        <v>124</v>
      </c>
      <c r="E180" s="59">
        <v>48</v>
      </c>
      <c r="F180" s="59"/>
      <c r="G180" s="51"/>
      <c r="H180" s="5"/>
      <c r="I180" s="45"/>
      <c r="J180" s="45"/>
      <c r="K180" s="45"/>
    </row>
    <row r="181" spans="1:11" ht="15" customHeight="1">
      <c r="A181" s="108">
        <v>154</v>
      </c>
      <c r="B181" s="52" t="s">
        <v>286</v>
      </c>
      <c r="C181" s="59">
        <v>48</v>
      </c>
      <c r="D181" s="52" t="s">
        <v>129</v>
      </c>
      <c r="E181" s="59">
        <v>15</v>
      </c>
      <c r="F181" s="59"/>
      <c r="G181" s="51"/>
      <c r="H181" s="5"/>
      <c r="I181" s="45"/>
      <c r="J181" s="45"/>
      <c r="K181" s="45"/>
    </row>
    <row r="182" spans="1:11" ht="20.100000000000001" customHeight="1">
      <c r="A182" s="22"/>
      <c r="B182" s="23"/>
      <c r="C182" s="66">
        <f>SUM(C163:C181)</f>
        <v>912</v>
      </c>
      <c r="D182" s="88"/>
      <c r="E182" s="66">
        <f>SUM(E163:E181)</f>
        <v>879</v>
      </c>
      <c r="F182" s="113">
        <f>SUM(F163:F181)</f>
        <v>104</v>
      </c>
      <c r="G182" s="27"/>
      <c r="H182" s="5"/>
      <c r="I182" s="45"/>
      <c r="J182" s="45"/>
      <c r="K182" s="45"/>
    </row>
    <row r="183" spans="1:11" ht="20.100000000000001" customHeight="1">
      <c r="A183" s="22"/>
      <c r="B183" s="38"/>
      <c r="C183" s="40"/>
      <c r="D183" s="109" t="s">
        <v>2</v>
      </c>
      <c r="E183" s="109">
        <f>E182+E161+E141+E124+E105+E87+E72+E56+E43+E33+E23</f>
        <v>11086</v>
      </c>
      <c r="F183" s="66">
        <f>F182+F161+F141+F124+F105+F87+F72+F56+F43+F33</f>
        <v>1696</v>
      </c>
      <c r="G183" s="39">
        <v>1</v>
      </c>
      <c r="H183" s="5"/>
      <c r="I183" s="45"/>
      <c r="J183" s="45"/>
      <c r="K183" s="45"/>
    </row>
    <row r="184" spans="1:11" ht="20.100000000000001" customHeight="1">
      <c r="A184" s="41"/>
      <c r="B184" s="30" t="s">
        <v>334</v>
      </c>
      <c r="C184" s="29"/>
      <c r="D184" s="29"/>
      <c r="E184" s="29"/>
      <c r="F184" s="29"/>
      <c r="G184" s="42"/>
      <c r="H184" s="5"/>
      <c r="I184" s="45"/>
      <c r="J184" s="45"/>
      <c r="K184" s="45"/>
    </row>
    <row r="185" spans="1:11">
      <c r="A185" s="80"/>
      <c r="B185" s="3" t="s">
        <v>333</v>
      </c>
      <c r="C185" s="3"/>
      <c r="D185" s="3"/>
      <c r="E185" s="3"/>
      <c r="F185" s="3"/>
      <c r="G185" s="81"/>
      <c r="I185" s="45"/>
      <c r="J185" s="45"/>
      <c r="K185" s="45"/>
    </row>
    <row r="186" spans="1:11">
      <c r="A186" s="80"/>
      <c r="B186" s="3"/>
      <c r="C186" s="3"/>
      <c r="D186" s="3"/>
      <c r="E186" s="3"/>
      <c r="F186" s="3"/>
      <c r="G186" s="81"/>
      <c r="I186" s="45"/>
      <c r="J186" s="45"/>
      <c r="K186" s="45"/>
    </row>
    <row r="187" spans="1:11">
      <c r="A187" s="80"/>
      <c r="B187" s="3"/>
      <c r="C187" s="3"/>
      <c r="D187" s="3"/>
      <c r="E187" s="3"/>
      <c r="F187" s="3"/>
      <c r="G187" s="81"/>
      <c r="I187" s="45"/>
      <c r="J187" s="45"/>
      <c r="K187" s="45"/>
    </row>
    <row r="188" spans="1:11">
      <c r="A188" s="80"/>
      <c r="B188" s="3"/>
      <c r="C188" s="3"/>
      <c r="D188" s="3"/>
      <c r="E188" s="3"/>
      <c r="F188" s="3"/>
      <c r="G188" s="81"/>
      <c r="I188" s="45"/>
      <c r="J188" s="45"/>
      <c r="K188" s="45"/>
    </row>
    <row r="189" spans="1:11">
      <c r="A189" s="80"/>
      <c r="B189" s="3"/>
      <c r="C189" s="3"/>
      <c r="D189" s="3"/>
      <c r="E189" s="3"/>
      <c r="F189" s="3"/>
      <c r="G189" s="81"/>
      <c r="I189" s="45"/>
      <c r="J189" s="45"/>
      <c r="K189" s="45"/>
    </row>
    <row r="190" spans="1:11">
      <c r="A190" s="80"/>
      <c r="B190" s="3"/>
      <c r="C190" s="3"/>
      <c r="D190" s="3"/>
      <c r="E190" s="3"/>
      <c r="F190" s="3"/>
      <c r="G190" s="81"/>
      <c r="I190" s="45"/>
      <c r="J190" s="45"/>
      <c r="K190" s="45"/>
    </row>
    <row r="191" spans="1:11">
      <c r="A191" s="80"/>
      <c r="B191" s="3"/>
      <c r="C191" s="3"/>
      <c r="D191" s="3"/>
      <c r="E191" s="3"/>
      <c r="F191" s="3"/>
      <c r="G191" s="81"/>
      <c r="I191" s="45"/>
      <c r="J191" s="45"/>
      <c r="K191" s="45"/>
    </row>
    <row r="192" spans="1:11">
      <c r="A192" s="80"/>
      <c r="B192" s="3"/>
      <c r="C192" s="3"/>
      <c r="D192" s="3"/>
      <c r="E192" s="3"/>
      <c r="F192" s="3"/>
      <c r="G192" s="81"/>
      <c r="I192" s="45"/>
      <c r="J192" s="45"/>
      <c r="K192" s="45"/>
    </row>
    <row r="193" spans="1:11">
      <c r="A193" s="54"/>
      <c r="B193" s="55"/>
      <c r="C193" s="55"/>
      <c r="D193" s="55"/>
      <c r="E193" s="55"/>
      <c r="F193" s="55"/>
      <c r="G193" s="56"/>
      <c r="I193" s="45"/>
      <c r="J193" s="45"/>
      <c r="K193" s="45"/>
    </row>
    <row r="194" spans="1:11">
      <c r="A194" s="53"/>
      <c r="B194" s="53"/>
      <c r="C194" s="53"/>
      <c r="D194" s="53"/>
      <c r="E194" s="53"/>
      <c r="F194" s="53"/>
      <c r="G194" s="53"/>
      <c r="I194" s="45"/>
      <c r="J194" s="45"/>
      <c r="K194" s="45"/>
    </row>
    <row r="195" spans="1:11">
      <c r="A195" s="53"/>
      <c r="B195" s="53"/>
      <c r="C195" s="53"/>
      <c r="D195" s="53"/>
      <c r="E195" s="53"/>
      <c r="F195" s="53"/>
      <c r="G195" s="53"/>
      <c r="I195" s="45"/>
      <c r="J195" s="45"/>
      <c r="K195" s="45"/>
    </row>
    <row r="196" spans="1:11">
      <c r="A196" s="53"/>
      <c r="B196" s="53"/>
      <c r="C196" s="53"/>
      <c r="D196" s="53"/>
      <c r="E196" s="53"/>
      <c r="F196" s="53"/>
      <c r="G196" s="53"/>
      <c r="I196" s="45"/>
      <c r="J196" s="45"/>
      <c r="K196" s="45"/>
    </row>
    <row r="197" spans="1:11">
      <c r="A197" s="53"/>
      <c r="B197" s="53"/>
      <c r="C197" s="53"/>
      <c r="D197" s="53"/>
      <c r="E197" s="53"/>
      <c r="F197" s="53"/>
      <c r="G197" s="53"/>
      <c r="I197" s="45"/>
      <c r="J197" s="45"/>
      <c r="K197" s="45"/>
    </row>
    <row r="198" spans="1:11">
      <c r="A198" s="53"/>
      <c r="B198" s="53"/>
      <c r="C198" s="53"/>
      <c r="D198" s="53"/>
      <c r="E198" s="53"/>
      <c r="F198" s="53"/>
      <c r="G198" s="53"/>
      <c r="I198" s="45"/>
      <c r="J198" s="45"/>
      <c r="K198" s="45"/>
    </row>
    <row r="199" spans="1:11">
      <c r="A199" s="53"/>
      <c r="B199" s="53"/>
      <c r="C199" s="53"/>
      <c r="D199" s="53"/>
      <c r="E199" s="53"/>
      <c r="F199" s="53"/>
      <c r="G199" s="53"/>
      <c r="I199" s="45"/>
      <c r="J199" s="45"/>
      <c r="K199" s="45"/>
    </row>
    <row r="200" spans="1:11">
      <c r="A200" s="53"/>
      <c r="B200" s="53"/>
      <c r="C200" s="53"/>
      <c r="D200" s="53"/>
      <c r="E200" s="53"/>
      <c r="F200" s="53"/>
      <c r="G200" s="53"/>
      <c r="I200" s="45"/>
      <c r="J200" s="45"/>
      <c r="K200" s="45"/>
    </row>
    <row r="201" spans="1:11">
      <c r="A201" s="53"/>
      <c r="B201" s="53"/>
      <c r="C201" s="53"/>
      <c r="D201" s="53"/>
      <c r="E201" s="53"/>
      <c r="F201" s="53"/>
      <c r="G201" s="53"/>
      <c r="I201" s="45"/>
      <c r="J201" s="45"/>
      <c r="K201" s="45"/>
    </row>
    <row r="202" spans="1:11">
      <c r="A202" s="53"/>
      <c r="B202" s="53"/>
      <c r="C202" s="53"/>
      <c r="D202" s="53"/>
      <c r="E202" s="53"/>
      <c r="F202" s="53"/>
      <c r="G202" s="53"/>
      <c r="I202" s="45"/>
      <c r="J202" s="45"/>
      <c r="K202" s="45"/>
    </row>
    <row r="203" spans="1:11">
      <c r="A203" s="53"/>
      <c r="B203" s="53"/>
      <c r="C203" s="53"/>
      <c r="D203" s="53"/>
      <c r="E203" s="53"/>
      <c r="F203" s="53"/>
      <c r="G203" s="53"/>
      <c r="I203" s="45"/>
      <c r="J203" s="45"/>
      <c r="K203" s="45"/>
    </row>
    <row r="204" spans="1:11">
      <c r="A204" s="53"/>
      <c r="B204" s="53"/>
      <c r="C204" s="53"/>
      <c r="D204" s="53"/>
      <c r="E204" s="53"/>
      <c r="F204" s="53"/>
      <c r="G204" s="53"/>
      <c r="I204" s="45"/>
      <c r="J204" s="45"/>
      <c r="K204" s="45"/>
    </row>
    <row r="205" spans="1:11">
      <c r="A205" s="53"/>
      <c r="B205" s="53"/>
      <c r="C205" s="53"/>
      <c r="D205" s="53"/>
      <c r="E205" s="53"/>
      <c r="F205" s="53"/>
      <c r="G205" s="53"/>
      <c r="I205" s="45"/>
      <c r="J205" s="45"/>
      <c r="K205" s="45"/>
    </row>
    <row r="206" spans="1:11">
      <c r="A206" s="53"/>
      <c r="B206" s="53"/>
      <c r="C206" s="53"/>
      <c r="D206" s="53"/>
      <c r="E206" s="53"/>
      <c r="F206" s="53"/>
      <c r="G206" s="53"/>
      <c r="I206" s="45"/>
      <c r="J206" s="45"/>
      <c r="K206" s="45"/>
    </row>
    <row r="207" spans="1:11">
      <c r="A207" s="53"/>
      <c r="B207" s="53"/>
      <c r="C207" s="53"/>
      <c r="D207" s="53"/>
      <c r="E207" s="53"/>
      <c r="F207" s="53"/>
      <c r="G207" s="53"/>
      <c r="I207" s="45"/>
      <c r="J207" s="45"/>
      <c r="K207" s="45"/>
    </row>
    <row r="208" spans="1:11">
      <c r="A208" s="53"/>
      <c r="B208" s="53"/>
      <c r="C208" s="53"/>
      <c r="D208" s="53"/>
      <c r="E208" s="53"/>
      <c r="F208" s="53"/>
      <c r="G208" s="53"/>
      <c r="I208" s="45"/>
      <c r="J208" s="45"/>
      <c r="K208" s="45"/>
    </row>
    <row r="209" spans="1:11">
      <c r="A209" s="53"/>
      <c r="B209" s="53"/>
      <c r="C209" s="53"/>
      <c r="D209" s="53"/>
      <c r="E209" s="53"/>
      <c r="F209" s="53"/>
      <c r="G209" s="53"/>
      <c r="I209" s="45"/>
      <c r="J209" s="45"/>
      <c r="K209" s="45"/>
    </row>
    <row r="210" spans="1:11">
      <c r="A210" s="53"/>
      <c r="B210" s="53"/>
      <c r="C210" s="53"/>
      <c r="D210" s="53"/>
      <c r="E210" s="53"/>
      <c r="F210" s="53"/>
      <c r="G210" s="53"/>
      <c r="I210" s="45"/>
      <c r="J210" s="45"/>
      <c r="K210" s="45"/>
    </row>
    <row r="211" spans="1:11">
      <c r="A211" s="53"/>
      <c r="B211" s="53"/>
      <c r="C211" s="53"/>
      <c r="D211" s="53"/>
      <c r="E211" s="53"/>
      <c r="F211" s="53"/>
      <c r="G211" s="53"/>
      <c r="I211" s="45"/>
      <c r="J211" s="45"/>
      <c r="K211" s="45"/>
    </row>
    <row r="212" spans="1:11">
      <c r="A212" s="53"/>
      <c r="B212" s="53"/>
      <c r="C212" s="53"/>
      <c r="D212" s="53"/>
      <c r="E212" s="53"/>
      <c r="F212" s="53"/>
      <c r="G212" s="53"/>
      <c r="I212" s="45"/>
      <c r="J212" s="45"/>
      <c r="K212" s="45"/>
    </row>
    <row r="213" spans="1:11">
      <c r="A213" s="53"/>
      <c r="B213" s="53"/>
      <c r="C213" s="53"/>
      <c r="D213" s="53"/>
      <c r="E213" s="53"/>
      <c r="F213" s="53"/>
      <c r="G213" s="53"/>
      <c r="I213" s="45"/>
      <c r="J213" s="45"/>
      <c r="K213" s="45"/>
    </row>
    <row r="214" spans="1:11">
      <c r="A214" s="53"/>
      <c r="B214" s="53"/>
      <c r="C214" s="53"/>
      <c r="D214" s="53"/>
      <c r="E214" s="53"/>
      <c r="F214" s="53"/>
      <c r="G214" s="53"/>
      <c r="I214" s="45"/>
      <c r="J214" s="45"/>
      <c r="K214" s="45"/>
    </row>
    <row r="215" spans="1:11">
      <c r="A215" s="53"/>
      <c r="B215" s="53"/>
      <c r="C215" s="53"/>
      <c r="D215" s="53"/>
      <c r="E215" s="53"/>
      <c r="F215" s="53"/>
      <c r="G215" s="53"/>
      <c r="I215" s="45"/>
      <c r="J215" s="45"/>
      <c r="K215" s="45"/>
    </row>
    <row r="216" spans="1:11">
      <c r="A216" s="53"/>
      <c r="B216" s="53"/>
      <c r="C216" s="53"/>
      <c r="D216" s="53"/>
      <c r="E216" s="53"/>
      <c r="F216" s="53"/>
      <c r="G216" s="53"/>
      <c r="I216" s="45"/>
      <c r="J216" s="45"/>
      <c r="K216" s="45"/>
    </row>
    <row r="217" spans="1:11">
      <c r="A217" s="53"/>
      <c r="B217" s="53"/>
      <c r="C217" s="53"/>
      <c r="D217" s="53"/>
      <c r="E217" s="53"/>
      <c r="F217" s="53"/>
      <c r="G217" s="53"/>
      <c r="I217" s="45"/>
      <c r="J217" s="45"/>
      <c r="K217" s="45"/>
    </row>
    <row r="218" spans="1:11">
      <c r="A218" s="53"/>
      <c r="B218" s="53"/>
      <c r="C218" s="53"/>
      <c r="D218" s="53"/>
      <c r="E218" s="53"/>
      <c r="F218" s="53"/>
      <c r="G218" s="53"/>
      <c r="I218" s="45"/>
      <c r="J218" s="45"/>
      <c r="K218" s="45"/>
    </row>
    <row r="219" spans="1:11">
      <c r="A219" s="53"/>
      <c r="B219" s="53"/>
      <c r="C219" s="53"/>
      <c r="D219" s="53"/>
      <c r="E219" s="53"/>
      <c r="F219" s="53"/>
      <c r="G219" s="53"/>
      <c r="I219" s="45"/>
      <c r="J219" s="45"/>
      <c r="K219" s="45"/>
    </row>
    <row r="220" spans="1:11">
      <c r="A220" s="53"/>
      <c r="B220" s="53"/>
      <c r="C220" s="53"/>
      <c r="D220" s="53"/>
      <c r="E220" s="53"/>
      <c r="F220" s="53"/>
      <c r="G220" s="53"/>
      <c r="I220" s="45"/>
      <c r="J220" s="45"/>
      <c r="K220" s="45"/>
    </row>
    <row r="221" spans="1:11">
      <c r="A221" s="53"/>
      <c r="B221" s="53"/>
      <c r="C221" s="53"/>
      <c r="D221" s="53"/>
      <c r="E221" s="53"/>
      <c r="F221" s="53"/>
      <c r="G221" s="53"/>
      <c r="I221" s="45"/>
      <c r="J221" s="45"/>
      <c r="K221" s="45"/>
    </row>
    <row r="222" spans="1:11">
      <c r="A222" s="53"/>
      <c r="B222" s="53"/>
      <c r="C222" s="53"/>
      <c r="D222" s="53"/>
      <c r="E222" s="53"/>
      <c r="F222" s="53"/>
      <c r="G222" s="53"/>
      <c r="I222" s="45"/>
      <c r="J222" s="45"/>
      <c r="K222" s="45"/>
    </row>
    <row r="223" spans="1:11">
      <c r="A223" s="53"/>
      <c r="B223" s="53"/>
      <c r="C223" s="53"/>
      <c r="D223" s="53"/>
      <c r="E223" s="53"/>
      <c r="F223" s="53"/>
      <c r="G223" s="53"/>
      <c r="I223" s="45"/>
      <c r="J223" s="45"/>
      <c r="K223" s="45"/>
    </row>
    <row r="224" spans="1:11">
      <c r="A224" s="53"/>
      <c r="B224" s="53"/>
      <c r="C224" s="53"/>
      <c r="D224" s="53"/>
      <c r="E224" s="53"/>
      <c r="F224" s="53"/>
      <c r="G224" s="53"/>
      <c r="I224" s="45"/>
      <c r="J224" s="45"/>
      <c r="K224" s="45"/>
    </row>
    <row r="225" spans="1:11">
      <c r="A225" s="53"/>
      <c r="B225" s="53"/>
      <c r="C225" s="53"/>
      <c r="D225" s="53"/>
      <c r="E225" s="53"/>
      <c r="F225" s="53"/>
      <c r="G225" s="53"/>
      <c r="I225" s="45"/>
      <c r="J225" s="45"/>
      <c r="K225" s="45"/>
    </row>
    <row r="226" spans="1:11">
      <c r="A226" s="53"/>
      <c r="B226" s="53"/>
      <c r="C226" s="53"/>
      <c r="D226" s="53"/>
      <c r="E226" s="53"/>
      <c r="F226" s="53"/>
      <c r="G226" s="53"/>
      <c r="I226" s="45"/>
      <c r="J226" s="45"/>
      <c r="K226" s="45"/>
    </row>
    <row r="227" spans="1:11">
      <c r="A227" s="53"/>
      <c r="B227" s="53"/>
      <c r="C227" s="53"/>
      <c r="D227" s="53"/>
      <c r="E227" s="53"/>
      <c r="F227" s="53"/>
      <c r="G227" s="53"/>
      <c r="I227" s="45"/>
      <c r="J227" s="45"/>
      <c r="K227" s="45"/>
    </row>
    <row r="228" spans="1:11">
      <c r="A228" s="53"/>
      <c r="B228" s="53"/>
      <c r="C228" s="53"/>
      <c r="D228" s="53"/>
      <c r="E228" s="53"/>
      <c r="F228" s="53"/>
      <c r="G228" s="53"/>
      <c r="I228" s="45"/>
      <c r="J228" s="45"/>
      <c r="K228" s="45"/>
    </row>
    <row r="229" spans="1:11">
      <c r="A229" s="53"/>
      <c r="B229" s="53"/>
      <c r="C229" s="53"/>
      <c r="D229" s="53"/>
      <c r="E229" s="53"/>
      <c r="F229" s="53"/>
      <c r="G229" s="53"/>
      <c r="I229" s="45"/>
      <c r="J229" s="45"/>
      <c r="K229" s="45"/>
    </row>
    <row r="230" spans="1:11">
      <c r="A230" s="53"/>
      <c r="B230" s="53"/>
      <c r="C230" s="53"/>
      <c r="D230" s="53"/>
      <c r="E230" s="53"/>
      <c r="F230" s="53"/>
      <c r="G230" s="53"/>
      <c r="I230" s="45"/>
      <c r="J230" s="45"/>
      <c r="K230" s="45"/>
    </row>
    <row r="231" spans="1:11">
      <c r="A231" s="53"/>
      <c r="B231" s="53"/>
      <c r="C231" s="53"/>
      <c r="D231" s="53"/>
      <c r="E231" s="53"/>
      <c r="F231" s="53"/>
      <c r="G231" s="53"/>
      <c r="I231" s="45"/>
      <c r="J231" s="45"/>
      <c r="K231" s="45"/>
    </row>
    <row r="232" spans="1:11">
      <c r="A232" s="53"/>
      <c r="B232" s="53"/>
      <c r="C232" s="53"/>
      <c r="D232" s="53"/>
      <c r="E232" s="53"/>
      <c r="F232" s="53"/>
      <c r="G232" s="53"/>
      <c r="I232" s="45"/>
      <c r="J232" s="45"/>
      <c r="K232" s="45"/>
    </row>
    <row r="233" spans="1:11">
      <c r="A233" s="53"/>
      <c r="B233" s="53"/>
      <c r="C233" s="53"/>
      <c r="D233" s="53"/>
      <c r="E233" s="53"/>
      <c r="F233" s="53"/>
      <c r="G233" s="53"/>
      <c r="I233" s="45"/>
      <c r="J233" s="45"/>
      <c r="K233" s="45"/>
    </row>
    <row r="234" spans="1:11">
      <c r="A234" s="53"/>
      <c r="B234" s="53"/>
      <c r="C234" s="53"/>
      <c r="D234" s="53"/>
      <c r="E234" s="53"/>
      <c r="F234" s="53"/>
      <c r="G234" s="53"/>
      <c r="I234" s="45"/>
      <c r="J234" s="45"/>
      <c r="K234" s="45"/>
    </row>
    <row r="235" spans="1:11">
      <c r="A235" s="53"/>
      <c r="B235" s="53"/>
      <c r="C235" s="53"/>
      <c r="D235" s="53"/>
      <c r="E235" s="53"/>
      <c r="F235" s="53"/>
      <c r="G235" s="53"/>
      <c r="I235" s="45"/>
      <c r="J235" s="45"/>
      <c r="K235" s="45"/>
    </row>
    <row r="236" spans="1:11">
      <c r="A236" s="53"/>
      <c r="B236" s="53"/>
      <c r="C236" s="53"/>
      <c r="D236" s="53"/>
      <c r="E236" s="53"/>
      <c r="F236" s="53"/>
      <c r="G236" s="53"/>
      <c r="I236" s="45"/>
      <c r="J236" s="45"/>
      <c r="K236" s="45"/>
    </row>
    <row r="237" spans="1:11">
      <c r="A237" s="53"/>
      <c r="B237" s="53"/>
      <c r="C237" s="53"/>
      <c r="D237" s="53"/>
      <c r="E237" s="53"/>
      <c r="F237" s="53"/>
      <c r="G237" s="53"/>
      <c r="I237" s="45"/>
      <c r="J237" s="45"/>
      <c r="K237" s="45"/>
    </row>
    <row r="238" spans="1:11">
      <c r="A238" s="53"/>
      <c r="B238" s="53"/>
      <c r="C238" s="53"/>
      <c r="D238" s="53"/>
      <c r="E238" s="53"/>
      <c r="F238" s="53"/>
      <c r="G238" s="53"/>
      <c r="I238" s="45"/>
      <c r="J238" s="45"/>
      <c r="K238" s="45"/>
    </row>
    <row r="239" spans="1:11">
      <c r="A239" s="53"/>
      <c r="B239" s="53"/>
      <c r="C239" s="53"/>
      <c r="D239" s="53"/>
      <c r="E239" s="53"/>
      <c r="F239" s="53"/>
      <c r="G239" s="53"/>
      <c r="I239" s="45"/>
      <c r="J239" s="45"/>
      <c r="K239" s="45"/>
    </row>
    <row r="240" spans="1:11">
      <c r="A240" s="53"/>
      <c r="B240" s="53"/>
      <c r="C240" s="53"/>
      <c r="D240" s="53"/>
      <c r="E240" s="53"/>
      <c r="F240" s="53"/>
      <c r="G240" s="53"/>
      <c r="I240" s="45"/>
      <c r="J240" s="45"/>
      <c r="K240" s="45"/>
    </row>
    <row r="241" spans="1:11">
      <c r="A241" s="53"/>
      <c r="B241" s="53"/>
      <c r="C241" s="53"/>
      <c r="D241" s="53"/>
      <c r="E241" s="53"/>
      <c r="F241" s="53"/>
      <c r="G241" s="53"/>
      <c r="I241" s="45"/>
      <c r="J241" s="45"/>
      <c r="K241" s="45"/>
    </row>
    <row r="242" spans="1:11">
      <c r="A242" s="53"/>
      <c r="B242" s="53"/>
      <c r="C242" s="53"/>
      <c r="D242" s="53"/>
      <c r="E242" s="53"/>
      <c r="F242" s="53"/>
      <c r="G242" s="53"/>
      <c r="I242" s="45"/>
      <c r="J242" s="45"/>
      <c r="K242" s="45"/>
    </row>
    <row r="243" spans="1:11">
      <c r="A243" s="53"/>
      <c r="B243" s="53"/>
      <c r="C243" s="53"/>
      <c r="D243" s="53"/>
      <c r="E243" s="53"/>
      <c r="F243" s="53"/>
      <c r="G243" s="53"/>
      <c r="I243" s="45"/>
      <c r="J243" s="45"/>
      <c r="K243" s="45"/>
    </row>
    <row r="244" spans="1:11">
      <c r="A244" s="53"/>
      <c r="B244" s="53"/>
      <c r="C244" s="53"/>
      <c r="D244" s="53"/>
      <c r="E244" s="53"/>
      <c r="F244" s="53"/>
      <c r="G244" s="53"/>
      <c r="I244" s="45"/>
      <c r="J244" s="45"/>
      <c r="K244" s="45"/>
    </row>
    <row r="245" spans="1:11">
      <c r="A245" s="53"/>
      <c r="B245" s="53"/>
      <c r="C245" s="53"/>
      <c r="D245" s="53"/>
      <c r="E245" s="53"/>
      <c r="F245" s="53"/>
      <c r="G245" s="53"/>
      <c r="I245" s="45"/>
      <c r="J245" s="45"/>
      <c r="K245" s="45"/>
    </row>
    <row r="246" spans="1:11">
      <c r="A246" s="53"/>
      <c r="B246" s="53"/>
      <c r="C246" s="53"/>
      <c r="D246" s="53"/>
      <c r="E246" s="53"/>
      <c r="F246" s="53"/>
      <c r="G246" s="53"/>
      <c r="I246" s="45"/>
      <c r="J246" s="45"/>
      <c r="K246" s="45"/>
    </row>
    <row r="247" spans="1:11">
      <c r="A247" s="53"/>
      <c r="B247" s="53"/>
      <c r="C247" s="53"/>
      <c r="D247" s="53"/>
      <c r="E247" s="53"/>
      <c r="F247" s="53"/>
      <c r="G247" s="53"/>
      <c r="I247" s="45"/>
      <c r="J247" s="45"/>
      <c r="K247" s="45"/>
    </row>
    <row r="248" spans="1:11">
      <c r="A248" s="53"/>
      <c r="B248" s="53"/>
      <c r="C248" s="53"/>
      <c r="D248" s="53"/>
      <c r="E248" s="53"/>
      <c r="F248" s="53"/>
      <c r="G248" s="53"/>
      <c r="I248" s="45"/>
      <c r="J248" s="45"/>
      <c r="K248" s="45"/>
    </row>
    <row r="249" spans="1:11">
      <c r="A249" s="53"/>
      <c r="B249" s="53"/>
      <c r="C249" s="53"/>
      <c r="D249" s="53"/>
      <c r="E249" s="53"/>
      <c r="F249" s="53"/>
      <c r="G249" s="53"/>
      <c r="I249" s="45"/>
      <c r="J249" s="45"/>
      <c r="K249" s="45"/>
    </row>
    <row r="250" spans="1:11">
      <c r="A250" s="53"/>
      <c r="B250" s="53"/>
      <c r="C250" s="53"/>
      <c r="D250" s="53"/>
      <c r="E250" s="53"/>
      <c r="F250" s="53"/>
      <c r="G250" s="53"/>
      <c r="I250" s="45"/>
      <c r="J250" s="45"/>
      <c r="K250" s="45"/>
    </row>
    <row r="251" spans="1:11">
      <c r="A251" s="53"/>
      <c r="B251" s="53"/>
      <c r="C251" s="53"/>
      <c r="D251" s="53"/>
      <c r="E251" s="53"/>
      <c r="F251" s="53"/>
      <c r="G251" s="53"/>
      <c r="I251" s="45"/>
      <c r="J251" s="45"/>
      <c r="K251" s="45"/>
    </row>
    <row r="252" spans="1:11">
      <c r="A252" s="53"/>
      <c r="B252" s="53"/>
      <c r="C252" s="53"/>
      <c r="D252" s="53"/>
      <c r="E252" s="53"/>
      <c r="F252" s="53"/>
      <c r="G252" s="53"/>
      <c r="I252" s="45"/>
      <c r="J252" s="45"/>
      <c r="K252" s="45"/>
    </row>
    <row r="253" spans="1:11">
      <c r="A253" s="53"/>
      <c r="B253" s="53"/>
      <c r="C253" s="53"/>
      <c r="D253" s="53"/>
      <c r="E253" s="53"/>
      <c r="F253" s="53"/>
      <c r="G253" s="53"/>
      <c r="I253" s="45"/>
      <c r="J253" s="45"/>
      <c r="K253" s="45"/>
    </row>
    <row r="254" spans="1:11">
      <c r="A254" s="53"/>
      <c r="B254" s="53"/>
      <c r="C254" s="53"/>
      <c r="D254" s="53"/>
      <c r="E254" s="53"/>
      <c r="F254" s="53"/>
      <c r="G254" s="53"/>
      <c r="I254" s="45"/>
      <c r="J254" s="45"/>
      <c r="K254" s="45"/>
    </row>
    <row r="255" spans="1:11">
      <c r="A255" s="53"/>
      <c r="B255" s="53"/>
      <c r="C255" s="53"/>
      <c r="D255" s="53"/>
      <c r="E255" s="53"/>
      <c r="F255" s="53"/>
      <c r="G255" s="53"/>
      <c r="I255" s="45"/>
      <c r="J255" s="45"/>
      <c r="K255" s="45"/>
    </row>
    <row r="256" spans="1:11">
      <c r="A256" s="53"/>
      <c r="B256" s="53"/>
      <c r="C256" s="53"/>
      <c r="D256" s="53"/>
      <c r="E256" s="53"/>
      <c r="F256" s="53"/>
      <c r="G256" s="53"/>
      <c r="I256" s="45"/>
      <c r="J256" s="45"/>
      <c r="K256" s="45"/>
    </row>
    <row r="257" spans="1:11">
      <c r="A257" s="53"/>
      <c r="B257" s="53"/>
      <c r="C257" s="53"/>
      <c r="D257" s="53"/>
      <c r="E257" s="53"/>
      <c r="F257" s="53"/>
      <c r="G257" s="53"/>
      <c r="I257" s="45"/>
      <c r="J257" s="45"/>
      <c r="K257" s="45"/>
    </row>
    <row r="258" spans="1:11">
      <c r="A258" s="53"/>
      <c r="B258" s="53"/>
      <c r="C258" s="53"/>
      <c r="D258" s="53"/>
      <c r="E258" s="53"/>
      <c r="F258" s="53"/>
      <c r="G258" s="53"/>
      <c r="I258" s="45"/>
      <c r="J258" s="45"/>
      <c r="K258" s="45"/>
    </row>
    <row r="259" spans="1:11">
      <c r="A259" s="53"/>
      <c r="B259" s="53"/>
      <c r="C259" s="53"/>
      <c r="D259" s="53"/>
      <c r="E259" s="53"/>
      <c r="F259" s="53"/>
      <c r="G259" s="53"/>
      <c r="I259" s="45"/>
      <c r="J259" s="45"/>
      <c r="K259" s="45"/>
    </row>
    <row r="260" spans="1:11">
      <c r="A260" s="53"/>
      <c r="B260" s="53"/>
      <c r="C260" s="53"/>
      <c r="D260" s="53"/>
      <c r="E260" s="53"/>
      <c r="F260" s="53"/>
      <c r="G260" s="53"/>
      <c r="I260" s="45"/>
      <c r="J260" s="45"/>
      <c r="K260" s="45"/>
    </row>
    <row r="261" spans="1:11">
      <c r="A261" s="53"/>
      <c r="B261" s="53"/>
      <c r="C261" s="53"/>
      <c r="D261" s="53"/>
      <c r="E261" s="53"/>
      <c r="F261" s="53"/>
      <c r="G261" s="53"/>
      <c r="I261" s="45"/>
      <c r="J261" s="45"/>
      <c r="K261" s="45"/>
    </row>
    <row r="262" spans="1:11">
      <c r="A262" s="53"/>
      <c r="B262" s="53"/>
      <c r="C262" s="53"/>
      <c r="D262" s="53"/>
      <c r="E262" s="53"/>
      <c r="F262" s="53"/>
      <c r="G262" s="53"/>
      <c r="I262" s="45"/>
      <c r="J262" s="45"/>
      <c r="K262" s="45"/>
    </row>
    <row r="263" spans="1:11">
      <c r="A263" s="53"/>
      <c r="B263" s="53"/>
      <c r="C263" s="53"/>
      <c r="D263" s="53"/>
      <c r="E263" s="53"/>
      <c r="F263" s="53"/>
      <c r="G263" s="53"/>
      <c r="I263" s="45"/>
      <c r="J263" s="45"/>
      <c r="K263" s="45"/>
    </row>
    <row r="264" spans="1:11">
      <c r="A264" s="53"/>
      <c r="B264" s="53"/>
      <c r="C264" s="53"/>
      <c r="D264" s="53"/>
      <c r="E264" s="53"/>
      <c r="F264" s="53"/>
      <c r="G264" s="53"/>
      <c r="I264" s="45"/>
      <c r="J264" s="45"/>
      <c r="K264" s="45"/>
    </row>
    <row r="265" spans="1:11">
      <c r="A265" s="53"/>
      <c r="B265" s="53"/>
      <c r="C265" s="53"/>
      <c r="D265" s="53"/>
      <c r="E265" s="53"/>
      <c r="F265" s="53"/>
      <c r="G265" s="53"/>
      <c r="I265" s="45"/>
      <c r="J265" s="45"/>
      <c r="K265" s="45"/>
    </row>
    <row r="266" spans="1:11">
      <c r="A266" s="53"/>
      <c r="B266" s="53"/>
      <c r="C266" s="53"/>
      <c r="D266" s="53"/>
      <c r="E266" s="53"/>
      <c r="F266" s="53"/>
      <c r="G266" s="53"/>
      <c r="I266" s="45"/>
      <c r="J266" s="45"/>
      <c r="K266" s="45"/>
    </row>
    <row r="267" spans="1:11">
      <c r="A267" s="53"/>
      <c r="B267" s="53"/>
      <c r="C267" s="53"/>
      <c r="D267" s="53"/>
      <c r="E267" s="53"/>
      <c r="F267" s="53"/>
      <c r="G267" s="53"/>
      <c r="I267" s="45"/>
      <c r="J267" s="45"/>
      <c r="K267" s="45"/>
    </row>
    <row r="268" spans="1:11">
      <c r="A268" s="53"/>
      <c r="B268" s="53"/>
      <c r="C268" s="53"/>
      <c r="D268" s="53"/>
      <c r="E268" s="53"/>
      <c r="F268" s="53"/>
      <c r="G268" s="53"/>
      <c r="I268" s="45"/>
      <c r="J268" s="45"/>
      <c r="K268" s="45"/>
    </row>
    <row r="269" spans="1:11">
      <c r="A269" s="53"/>
      <c r="B269" s="53"/>
      <c r="C269" s="53"/>
      <c r="D269" s="53"/>
      <c r="E269" s="53"/>
      <c r="F269" s="53"/>
      <c r="G269" s="53"/>
      <c r="I269" s="45"/>
      <c r="J269" s="45"/>
      <c r="K269" s="45"/>
    </row>
    <row r="270" spans="1:11">
      <c r="A270" s="53"/>
      <c r="B270" s="53"/>
      <c r="C270" s="53"/>
      <c r="D270" s="53"/>
      <c r="E270" s="53"/>
      <c r="F270" s="53"/>
      <c r="G270" s="53"/>
      <c r="I270" s="45"/>
      <c r="J270" s="45"/>
      <c r="K270" s="45"/>
    </row>
    <row r="271" spans="1:11">
      <c r="A271" s="53"/>
      <c r="B271" s="53"/>
      <c r="C271" s="53"/>
      <c r="D271" s="53"/>
      <c r="E271" s="53"/>
      <c r="F271" s="53"/>
      <c r="G271" s="53"/>
      <c r="I271" s="45"/>
      <c r="J271" s="45"/>
      <c r="K271" s="45"/>
    </row>
    <row r="272" spans="1:11">
      <c r="I272" s="45"/>
      <c r="J272" s="45"/>
      <c r="K272" s="45"/>
    </row>
    <row r="273" spans="9:11">
      <c r="I273" s="45"/>
      <c r="J273" s="45"/>
      <c r="K273" s="45"/>
    </row>
    <row r="274" spans="9:11">
      <c r="I274" s="45"/>
      <c r="J274" s="45"/>
      <c r="K274" s="45"/>
    </row>
    <row r="275" spans="9:11">
      <c r="I275" s="45"/>
      <c r="J275" s="45"/>
      <c r="K275" s="45"/>
    </row>
    <row r="276" spans="9:11">
      <c r="I276" s="45"/>
      <c r="J276" s="45"/>
      <c r="K276" s="45"/>
    </row>
    <row r="277" spans="9:11">
      <c r="I277" s="45"/>
      <c r="J277" s="45"/>
      <c r="K277" s="45"/>
    </row>
    <row r="278" spans="9:11">
      <c r="I278" s="45"/>
      <c r="J278" s="45"/>
      <c r="K278" s="45"/>
    </row>
    <row r="279" spans="9:11">
      <c r="I279" s="45"/>
      <c r="J279" s="45"/>
      <c r="K279" s="45"/>
    </row>
    <row r="280" spans="9:11">
      <c r="I280" s="45"/>
      <c r="J280" s="45"/>
      <c r="K280" s="45"/>
    </row>
    <row r="281" spans="9:11">
      <c r="I281" s="45"/>
      <c r="J281" s="45"/>
      <c r="K281" s="45"/>
    </row>
    <row r="282" spans="9:11">
      <c r="I282" s="45"/>
      <c r="J282" s="45"/>
      <c r="K282" s="45"/>
    </row>
    <row r="283" spans="9:11">
      <c r="I283" s="45"/>
      <c r="J283" s="45"/>
      <c r="K283" s="45"/>
    </row>
    <row r="284" spans="9:11">
      <c r="I284" s="45"/>
      <c r="J284" s="45"/>
      <c r="K284" s="45"/>
    </row>
    <row r="285" spans="9:11">
      <c r="I285" s="45"/>
      <c r="J285" s="45"/>
      <c r="K285" s="45"/>
    </row>
    <row r="286" spans="9:11">
      <c r="I286" s="45"/>
      <c r="J286" s="45"/>
      <c r="K286" s="45"/>
    </row>
    <row r="287" spans="9:11">
      <c r="I287" s="45"/>
      <c r="J287" s="45"/>
      <c r="K287" s="45"/>
    </row>
    <row r="288" spans="9:11">
      <c r="I288" s="45"/>
      <c r="J288" s="45"/>
      <c r="K288" s="45"/>
    </row>
    <row r="289" spans="9:11">
      <c r="I289" s="45"/>
      <c r="J289" s="45"/>
      <c r="K289" s="45"/>
    </row>
    <row r="290" spans="9:11">
      <c r="I290" s="45"/>
      <c r="J290" s="45"/>
      <c r="K290" s="45"/>
    </row>
    <row r="291" spans="9:11">
      <c r="I291" s="45"/>
      <c r="J291" s="45"/>
      <c r="K291" s="45"/>
    </row>
    <row r="292" spans="9:11">
      <c r="I292" s="45"/>
      <c r="J292" s="45"/>
      <c r="K292" s="45"/>
    </row>
    <row r="293" spans="9:11">
      <c r="I293" s="45"/>
      <c r="J293" s="45"/>
      <c r="K293" s="45"/>
    </row>
    <row r="294" spans="9:11">
      <c r="I294" s="45"/>
      <c r="J294" s="45"/>
      <c r="K294" s="45"/>
    </row>
    <row r="295" spans="9:11">
      <c r="I295" s="45"/>
      <c r="J295" s="45"/>
      <c r="K295" s="45"/>
    </row>
    <row r="296" spans="9:11">
      <c r="I296" s="45"/>
      <c r="J296" s="45"/>
      <c r="K296" s="45"/>
    </row>
    <row r="297" spans="9:11">
      <c r="I297" s="45"/>
      <c r="J297" s="45"/>
      <c r="K297" s="45"/>
    </row>
    <row r="298" spans="9:11">
      <c r="I298" s="45"/>
      <c r="J298" s="45"/>
      <c r="K298" s="45"/>
    </row>
    <row r="299" spans="9:11">
      <c r="I299" s="45"/>
      <c r="J299" s="45"/>
      <c r="K299" s="45"/>
    </row>
    <row r="300" spans="9:11">
      <c r="I300" s="45"/>
      <c r="J300" s="45"/>
      <c r="K300" s="45"/>
    </row>
    <row r="301" spans="9:11">
      <c r="I301" s="45"/>
      <c r="J301" s="45"/>
      <c r="K301" s="45"/>
    </row>
    <row r="302" spans="9:11">
      <c r="I302" s="45"/>
      <c r="J302" s="45"/>
      <c r="K302" s="45"/>
    </row>
    <row r="303" spans="9:11">
      <c r="I303" s="45"/>
      <c r="J303" s="45"/>
      <c r="K303" s="45"/>
    </row>
    <row r="304" spans="9:11">
      <c r="I304" s="45"/>
      <c r="J304" s="45"/>
      <c r="K304" s="45"/>
    </row>
    <row r="305" spans="9:11">
      <c r="I305" s="45"/>
      <c r="J305" s="45"/>
      <c r="K305" s="45"/>
    </row>
    <row r="306" spans="9:11">
      <c r="I306" s="45"/>
      <c r="J306" s="45"/>
      <c r="K306" s="45"/>
    </row>
    <row r="307" spans="9:11">
      <c r="I307" s="45"/>
      <c r="J307" s="45"/>
      <c r="K307" s="45"/>
    </row>
    <row r="308" spans="9:11">
      <c r="I308" s="45"/>
      <c r="J308" s="45"/>
      <c r="K308" s="45"/>
    </row>
    <row r="309" spans="9:11">
      <c r="I309" s="45"/>
      <c r="J309" s="45"/>
      <c r="K309" s="45"/>
    </row>
    <row r="310" spans="9:11">
      <c r="I310" s="45"/>
      <c r="J310" s="45"/>
      <c r="K310" s="45"/>
    </row>
    <row r="311" spans="9:11">
      <c r="I311" s="45"/>
      <c r="J311" s="45"/>
      <c r="K311" s="45"/>
    </row>
    <row r="312" spans="9:11">
      <c r="I312" s="45"/>
      <c r="J312" s="45"/>
      <c r="K312" s="45"/>
    </row>
    <row r="313" spans="9:11">
      <c r="I313" s="45"/>
      <c r="J313" s="45"/>
      <c r="K313" s="45"/>
    </row>
    <row r="314" spans="9:11">
      <c r="I314" s="45"/>
      <c r="J314" s="45"/>
      <c r="K314" s="45"/>
    </row>
    <row r="315" spans="9:11">
      <c r="I315" s="45"/>
      <c r="J315" s="45"/>
      <c r="K315" s="45"/>
    </row>
    <row r="316" spans="9:11">
      <c r="I316" s="45"/>
      <c r="J316" s="45"/>
      <c r="K316" s="45"/>
    </row>
    <row r="317" spans="9:11">
      <c r="I317" s="45"/>
      <c r="J317" s="45"/>
      <c r="K317" s="45"/>
    </row>
    <row r="318" spans="9:11">
      <c r="I318" s="45"/>
      <c r="J318" s="45"/>
      <c r="K318" s="45"/>
    </row>
    <row r="319" spans="9:11">
      <c r="I319" s="45"/>
      <c r="J319" s="45"/>
      <c r="K319" s="45"/>
    </row>
    <row r="320" spans="9:11">
      <c r="I320" s="45"/>
      <c r="J320" s="45"/>
      <c r="K320" s="45"/>
    </row>
    <row r="321" spans="9:11">
      <c r="I321" s="45"/>
      <c r="J321" s="45"/>
      <c r="K321" s="45"/>
    </row>
    <row r="322" spans="9:11">
      <c r="I322" s="45"/>
      <c r="J322" s="45"/>
      <c r="K322" s="45"/>
    </row>
    <row r="323" spans="9:11">
      <c r="I323" s="45"/>
      <c r="J323" s="45"/>
      <c r="K323" s="45"/>
    </row>
    <row r="324" spans="9:11">
      <c r="I324" s="45"/>
      <c r="J324" s="45"/>
      <c r="K324" s="45"/>
    </row>
    <row r="325" spans="9:11">
      <c r="I325" s="45"/>
      <c r="J325" s="45"/>
      <c r="K325" s="45"/>
    </row>
    <row r="326" spans="9:11">
      <c r="I326" s="45"/>
      <c r="J326" s="45"/>
      <c r="K326" s="45"/>
    </row>
    <row r="327" spans="9:11">
      <c r="I327" s="45"/>
      <c r="J327" s="45"/>
      <c r="K327" s="45"/>
    </row>
    <row r="328" spans="9:11">
      <c r="I328" s="45"/>
      <c r="J328" s="45"/>
      <c r="K328" s="45"/>
    </row>
    <row r="329" spans="9:11">
      <c r="I329" s="45"/>
      <c r="J329" s="45"/>
      <c r="K329" s="45"/>
    </row>
    <row r="330" spans="9:11">
      <c r="I330" s="45"/>
      <c r="J330" s="45"/>
      <c r="K330" s="45"/>
    </row>
    <row r="331" spans="9:11">
      <c r="I331" s="45"/>
      <c r="J331" s="45"/>
      <c r="K331" s="45"/>
    </row>
    <row r="332" spans="9:11">
      <c r="I332" s="45"/>
      <c r="J332" s="45"/>
      <c r="K332" s="45"/>
    </row>
    <row r="333" spans="9:11">
      <c r="I333" s="45"/>
      <c r="J333" s="45"/>
      <c r="K333" s="45"/>
    </row>
    <row r="334" spans="9:11">
      <c r="I334" s="45"/>
      <c r="J334" s="45"/>
      <c r="K334" s="45"/>
    </row>
    <row r="335" spans="9:11">
      <c r="I335" s="45"/>
      <c r="J335" s="45"/>
      <c r="K335" s="45"/>
    </row>
    <row r="336" spans="9:11">
      <c r="I336" s="45"/>
      <c r="J336" s="45"/>
      <c r="K336" s="45"/>
    </row>
    <row r="337" spans="9:11">
      <c r="I337" s="45"/>
      <c r="J337" s="45"/>
      <c r="K337" s="45"/>
    </row>
    <row r="338" spans="9:11">
      <c r="I338" s="45"/>
      <c r="J338" s="45"/>
      <c r="K338" s="45"/>
    </row>
    <row r="339" spans="9:11">
      <c r="I339" s="45"/>
      <c r="J339" s="45"/>
      <c r="K339" s="45"/>
    </row>
    <row r="340" spans="9:11">
      <c r="I340" s="45"/>
      <c r="J340" s="45"/>
      <c r="K340" s="45"/>
    </row>
    <row r="341" spans="9:11">
      <c r="I341" s="45"/>
      <c r="J341" s="45"/>
      <c r="K341" s="45"/>
    </row>
    <row r="342" spans="9:11">
      <c r="I342" s="45"/>
      <c r="J342" s="45"/>
      <c r="K342" s="45"/>
    </row>
    <row r="343" spans="9:11">
      <c r="I343" s="45"/>
      <c r="J343" s="45"/>
      <c r="K343" s="45"/>
    </row>
    <row r="344" spans="9:11">
      <c r="I344" s="45"/>
      <c r="J344" s="45"/>
      <c r="K344" s="45"/>
    </row>
    <row r="345" spans="9:11">
      <c r="I345" s="45"/>
      <c r="J345" s="45"/>
      <c r="K345" s="45"/>
    </row>
    <row r="346" spans="9:11">
      <c r="I346" s="45"/>
      <c r="J346" s="45"/>
      <c r="K346" s="45"/>
    </row>
    <row r="347" spans="9:11">
      <c r="I347" s="45"/>
      <c r="J347" s="45"/>
      <c r="K347" s="45"/>
    </row>
    <row r="348" spans="9:11">
      <c r="I348" s="45"/>
      <c r="J348" s="45"/>
      <c r="K348" s="45"/>
    </row>
    <row r="349" spans="9:11">
      <c r="I349" s="45"/>
      <c r="J349" s="45"/>
      <c r="K349" s="45"/>
    </row>
    <row r="350" spans="9:11">
      <c r="I350" s="45"/>
      <c r="J350" s="45"/>
      <c r="K350" s="45"/>
    </row>
    <row r="351" spans="9:11">
      <c r="I351" s="45"/>
      <c r="J351" s="45"/>
      <c r="K351" s="45"/>
    </row>
    <row r="352" spans="9:11">
      <c r="I352" s="45"/>
      <c r="J352" s="45"/>
      <c r="K352" s="45"/>
    </row>
    <row r="353" spans="9:11">
      <c r="I353" s="45"/>
      <c r="J353" s="45"/>
      <c r="K353" s="45"/>
    </row>
    <row r="354" spans="9:11">
      <c r="I354" s="45"/>
      <c r="J354" s="45"/>
      <c r="K354" s="45"/>
    </row>
    <row r="355" spans="9:11">
      <c r="I355" s="45"/>
      <c r="J355" s="45"/>
      <c r="K355" s="45"/>
    </row>
    <row r="356" spans="9:11">
      <c r="I356" s="45"/>
      <c r="J356" s="45"/>
      <c r="K356" s="45"/>
    </row>
    <row r="357" spans="9:11">
      <c r="I357" s="45"/>
      <c r="J357" s="45"/>
      <c r="K357" s="45"/>
    </row>
  </sheetData>
  <mergeCells count="16">
    <mergeCell ref="A125:G125"/>
    <mergeCell ref="A162:G162"/>
    <mergeCell ref="A5:G5"/>
    <mergeCell ref="A6:G6"/>
    <mergeCell ref="A7:G7"/>
    <mergeCell ref="A8:G8"/>
    <mergeCell ref="G11:G12"/>
    <mergeCell ref="D11:D12"/>
    <mergeCell ref="C11:C12"/>
    <mergeCell ref="B11:B12"/>
    <mergeCell ref="A11:A12"/>
    <mergeCell ref="E11:F11"/>
    <mergeCell ref="A142:G142"/>
    <mergeCell ref="A57:G57"/>
    <mergeCell ref="A9:G9"/>
    <mergeCell ref="A13:G13"/>
  </mergeCells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26"/>
  <sheetViews>
    <sheetView topLeftCell="A7" zoomScale="90" zoomScaleNormal="90" workbookViewId="0">
      <selection activeCell="C19" sqref="C19"/>
    </sheetView>
  </sheetViews>
  <sheetFormatPr defaultRowHeight="15"/>
  <cols>
    <col min="1" max="1" width="6.28515625" style="1" customWidth="1"/>
    <col min="2" max="2" width="33.42578125" customWidth="1"/>
    <col min="3" max="3" width="30.85546875" customWidth="1"/>
    <col min="4" max="4" width="57.140625" customWidth="1"/>
    <col min="5" max="5" width="28.28515625" customWidth="1"/>
    <col min="6" max="7" width="9.140625" hidden="1" customWidth="1"/>
  </cols>
  <sheetData>
    <row r="1" spans="1:5" ht="18.75" customHeight="1">
      <c r="A1" s="175" t="s">
        <v>44</v>
      </c>
      <c r="B1" s="176"/>
      <c r="C1" s="176"/>
      <c r="D1" s="177"/>
    </row>
    <row r="2" spans="1:5" ht="18.75" customHeight="1">
      <c r="A2" s="178" t="s">
        <v>332</v>
      </c>
      <c r="B2" s="179"/>
      <c r="C2" s="179"/>
      <c r="D2" s="180"/>
    </row>
    <row r="3" spans="1:5" ht="18.75" customHeight="1">
      <c r="A3" s="178" t="s">
        <v>149</v>
      </c>
      <c r="B3" s="179"/>
      <c r="C3" s="179"/>
      <c r="D3" s="180"/>
    </row>
    <row r="4" spans="1:5" ht="20.25" customHeight="1">
      <c r="A4" s="178" t="s">
        <v>331</v>
      </c>
      <c r="B4" s="179"/>
      <c r="C4" s="179"/>
      <c r="D4" s="180"/>
    </row>
    <row r="5" spans="1:5">
      <c r="A5" s="181" t="s">
        <v>329</v>
      </c>
      <c r="B5" s="182"/>
      <c r="C5" s="182"/>
      <c r="D5" s="183"/>
    </row>
    <row r="6" spans="1:5" ht="31.5">
      <c r="A6" s="174" t="s">
        <v>22</v>
      </c>
      <c r="B6" s="174" t="s">
        <v>3</v>
      </c>
      <c r="C6" s="122" t="s">
        <v>330</v>
      </c>
      <c r="D6" s="174" t="s">
        <v>4</v>
      </c>
    </row>
    <row r="7" spans="1:5" ht="31.5">
      <c r="A7" s="174"/>
      <c r="B7" s="174"/>
      <c r="C7" s="122" t="s">
        <v>1</v>
      </c>
      <c r="D7" s="174"/>
    </row>
    <row r="8" spans="1:5" ht="31.5">
      <c r="A8" s="122">
        <v>1</v>
      </c>
      <c r="B8" s="119" t="s">
        <v>5</v>
      </c>
      <c r="C8" s="123"/>
      <c r="D8" s="122"/>
    </row>
    <row r="9" spans="1:5" ht="15.75">
      <c r="A9" s="122">
        <v>1</v>
      </c>
      <c r="B9" s="120" t="s">
        <v>6</v>
      </c>
      <c r="C9" s="124">
        <v>850</v>
      </c>
      <c r="D9" s="121">
        <v>1</v>
      </c>
    </row>
    <row r="10" spans="1:5" ht="15.75">
      <c r="A10" s="122">
        <v>2</v>
      </c>
      <c r="B10" s="120" t="s">
        <v>7</v>
      </c>
      <c r="C10" s="124">
        <v>815</v>
      </c>
      <c r="D10" s="121">
        <v>1</v>
      </c>
    </row>
    <row r="11" spans="1:5" ht="15.75">
      <c r="A11" s="122">
        <v>3</v>
      </c>
      <c r="B11" s="120" t="s">
        <v>8</v>
      </c>
      <c r="C11" s="124">
        <v>825</v>
      </c>
      <c r="D11" s="121">
        <v>1</v>
      </c>
    </row>
    <row r="12" spans="1:5" ht="15.75">
      <c r="A12" s="122">
        <v>4</v>
      </c>
      <c r="B12" s="120" t="s">
        <v>9</v>
      </c>
      <c r="C12" s="124">
        <v>670</v>
      </c>
      <c r="D12" s="121">
        <v>1</v>
      </c>
    </row>
    <row r="13" spans="1:5" ht="31.5">
      <c r="A13" s="122">
        <v>2</v>
      </c>
      <c r="B13" s="119" t="s">
        <v>10</v>
      </c>
      <c r="C13" s="124"/>
      <c r="D13" s="122"/>
    </row>
    <row r="14" spans="1:5" ht="15.75">
      <c r="A14" s="122">
        <v>1</v>
      </c>
      <c r="B14" s="120" t="s">
        <v>11</v>
      </c>
      <c r="C14" s="124">
        <v>1210</v>
      </c>
      <c r="D14" s="121">
        <v>1</v>
      </c>
      <c r="E14" s="1"/>
    </row>
    <row r="15" spans="1:5" ht="15.75">
      <c r="A15" s="122">
        <v>2</v>
      </c>
      <c r="B15" s="120" t="s">
        <v>12</v>
      </c>
      <c r="C15" s="124">
        <v>1038</v>
      </c>
      <c r="D15" s="121">
        <v>1</v>
      </c>
    </row>
    <row r="16" spans="1:5" ht="15.75">
      <c r="A16" s="122">
        <v>3</v>
      </c>
      <c r="B16" s="120" t="s">
        <v>13</v>
      </c>
      <c r="C16" s="124">
        <v>1359</v>
      </c>
      <c r="D16" s="121">
        <v>1</v>
      </c>
    </row>
    <row r="17" spans="1:4" ht="15.75">
      <c r="A17" s="122">
        <v>4</v>
      </c>
      <c r="B17" s="120" t="s">
        <v>14</v>
      </c>
      <c r="C17" s="124">
        <v>1375</v>
      </c>
      <c r="D17" s="121">
        <v>1</v>
      </c>
    </row>
    <row r="18" spans="1:4" ht="15.75">
      <c r="A18" s="122">
        <v>5</v>
      </c>
      <c r="B18" s="120" t="s">
        <v>15</v>
      </c>
      <c r="C18" s="124">
        <v>1200</v>
      </c>
      <c r="D18" s="121">
        <v>1</v>
      </c>
    </row>
    <row r="19" spans="1:4" ht="31.5">
      <c r="A19" s="122">
        <v>3</v>
      </c>
      <c r="B19" s="119" t="s">
        <v>16</v>
      </c>
      <c r="C19" s="125"/>
      <c r="D19" s="120"/>
    </row>
    <row r="20" spans="1:4" ht="15.75">
      <c r="A20" s="122">
        <v>1</v>
      </c>
      <c r="B20" s="120" t="s">
        <v>17</v>
      </c>
      <c r="C20" s="126">
        <v>865</v>
      </c>
      <c r="D20" s="121">
        <v>1</v>
      </c>
    </row>
    <row r="21" spans="1:4" ht="15.75">
      <c r="A21" s="122">
        <v>2</v>
      </c>
      <c r="B21" s="120" t="s">
        <v>18</v>
      </c>
      <c r="C21" s="126">
        <v>879</v>
      </c>
      <c r="D21" s="121">
        <v>1</v>
      </c>
    </row>
    <row r="22" spans="1:4" ht="15.75">
      <c r="A22" s="142"/>
      <c r="B22" s="143" t="s">
        <v>2</v>
      </c>
      <c r="C22" s="144">
        <f>SUM(C9:C21)</f>
        <v>11086</v>
      </c>
      <c r="D22" s="145">
        <v>1</v>
      </c>
    </row>
    <row r="23" spans="1:4" ht="15.75">
      <c r="A23" s="137"/>
      <c r="B23" s="138"/>
      <c r="C23" s="138"/>
      <c r="D23" s="2"/>
    </row>
    <row r="24" spans="1:4">
      <c r="A24" s="139"/>
      <c r="B24" s="138"/>
      <c r="C24" s="138"/>
      <c r="D24" s="2"/>
    </row>
    <row r="25" spans="1:4">
      <c r="A25" s="140"/>
      <c r="B25" s="30" t="s">
        <v>334</v>
      </c>
      <c r="C25" s="29"/>
      <c r="D25" s="42"/>
    </row>
    <row r="26" spans="1:4">
      <c r="A26" s="141"/>
      <c r="B26" s="55" t="s">
        <v>333</v>
      </c>
      <c r="C26" s="55"/>
      <c r="D26" s="56"/>
    </row>
  </sheetData>
  <mergeCells count="8">
    <mergeCell ref="A6:A7"/>
    <mergeCell ref="B6:B7"/>
    <mergeCell ref="D6:D7"/>
    <mergeCell ref="A1:D1"/>
    <mergeCell ref="A2:D2"/>
    <mergeCell ref="A3:D3"/>
    <mergeCell ref="A4:D4"/>
    <mergeCell ref="A5:D5"/>
  </mergeCells>
  <pageMargins left="0.78740157480314965" right="0.39370078740157483" top="0.78740157480314965" bottom="0.78740157480314965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таблица 1</vt:lpstr>
      <vt:lpstr> таблица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2017-10-27T10:04:22Z</dcterms:modified>
</cp:coreProperties>
</file>